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Paving\2022\"/>
    </mc:Choice>
  </mc:AlternateContent>
  <bookViews>
    <workbookView xWindow="120" yWindow="12" windowWidth="18960" windowHeight="11328" activeTab="2"/>
  </bookViews>
  <sheets>
    <sheet name="PART 1" sheetId="3" r:id="rId1"/>
    <sheet name="PART 2" sheetId="1" r:id="rId2"/>
    <sheet name="PART 3" sheetId="4" r:id="rId3"/>
  </sheets>
  <calcPr calcId="162913"/>
</workbook>
</file>

<file path=xl/calcChain.xml><?xml version="1.0" encoding="utf-8"?>
<calcChain xmlns="http://schemas.openxmlformats.org/spreadsheetml/2006/main">
  <c r="A22" i="4" l="1"/>
  <c r="F23" i="4"/>
  <c r="F22" i="4"/>
  <c r="F21" i="4"/>
  <c r="F20" i="4"/>
  <c r="F19" i="4"/>
  <c r="F18" i="4"/>
  <c r="F17" i="4"/>
  <c r="A17" i="4"/>
  <c r="A18" i="4" s="1"/>
  <c r="A19" i="4" s="1"/>
  <c r="A20" i="4" s="1"/>
  <c r="A21" i="4" s="1"/>
  <c r="F16" i="4"/>
  <c r="F24" i="4" s="1"/>
  <c r="F60" i="1"/>
  <c r="F68" i="3"/>
  <c r="F67" i="3"/>
  <c r="F66" i="3"/>
  <c r="F65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7" i="3"/>
  <c r="F46" i="3"/>
  <c r="F45" i="3"/>
  <c r="F44" i="3"/>
  <c r="F43" i="3"/>
  <c r="F40" i="3"/>
  <c r="F39" i="3"/>
  <c r="F38" i="3"/>
  <c r="F37" i="3"/>
  <c r="F36" i="3"/>
  <c r="F35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5" i="3" s="1"/>
  <c r="A36" i="3" s="1"/>
  <c r="A37" i="3" s="1"/>
  <c r="A38" i="3" s="1"/>
  <c r="A39" i="3" s="1"/>
  <c r="A40" i="3" s="1"/>
  <c r="A43" i="3" s="1"/>
  <c r="A44" i="3" s="1"/>
  <c r="A45" i="3" s="1"/>
  <c r="A46" i="3" s="1"/>
  <c r="A47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5" i="3" s="1"/>
  <c r="A66" i="3" s="1"/>
  <c r="A67" i="3" s="1"/>
  <c r="A68" i="3" s="1"/>
  <c r="F16" i="3"/>
  <c r="A26" i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6" i="1" s="1"/>
  <c r="A57" i="1" s="1"/>
  <c r="A58" i="1" s="1"/>
  <c r="A59" i="1" s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8" i="1"/>
  <c r="F37" i="1"/>
  <c r="F36" i="1"/>
  <c r="F35" i="1"/>
  <c r="F34" i="1"/>
  <c r="F31" i="1"/>
  <c r="F30" i="1"/>
  <c r="F29" i="1"/>
  <c r="F28" i="1"/>
  <c r="F27" i="1"/>
  <c r="F26" i="1"/>
  <c r="A17" i="1"/>
  <c r="A18" i="1" s="1"/>
  <c r="A19" i="1" s="1"/>
  <c r="A20" i="1" s="1"/>
  <c r="A21" i="1" s="1"/>
  <c r="A22" i="1" s="1"/>
  <c r="A23" i="1" s="1"/>
  <c r="A24" i="1" s="1"/>
  <c r="A23" i="4" l="1"/>
  <c r="F70" i="3"/>
  <c r="F24" i="1" l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<sst xmlns="http://schemas.openxmlformats.org/spreadsheetml/2006/main" count="266" uniqueCount="109">
  <si>
    <r>
      <rPr>
        <b/>
        <sz val="11"/>
        <color rgb="FF0000FF"/>
        <rFont val="Arial"/>
        <family val="2"/>
      </rPr>
      <t>Attachment</t>
    </r>
    <r>
      <rPr>
        <sz val="11"/>
        <color rgb="FF0000FF"/>
        <rFont val="Times New Roman"/>
        <family val="1"/>
      </rPr>
      <t xml:space="preserve"> </t>
    </r>
    <r>
      <rPr>
        <b/>
        <sz val="11"/>
        <color rgb="FF0000FF"/>
        <rFont val="Arial"/>
        <family val="2"/>
      </rPr>
      <t>A:</t>
    </r>
    <r>
      <rPr>
        <sz val="11"/>
        <color rgb="FF0000FF"/>
        <rFont val="Times New Roman"/>
        <family val="1"/>
      </rPr>
      <t xml:space="preserve"> </t>
    </r>
    <r>
      <rPr>
        <b/>
        <sz val="11"/>
        <color rgb="FF0000FF"/>
        <rFont val="Arial"/>
        <family val="2"/>
      </rPr>
      <t>BID</t>
    </r>
    <r>
      <rPr>
        <sz val="11"/>
        <color rgb="FF0000FF"/>
        <rFont val="Times New Roman"/>
        <family val="1"/>
      </rPr>
      <t xml:space="preserve"> </t>
    </r>
    <r>
      <rPr>
        <b/>
        <sz val="11"/>
        <color rgb="FF0000FF"/>
        <rFont val="Arial"/>
        <family val="2"/>
      </rPr>
      <t>SHEET</t>
    </r>
    <r>
      <rPr>
        <sz val="11"/>
        <color rgb="FF0000FF"/>
        <rFont val="Times New Roman"/>
        <family val="1"/>
      </rPr>
      <t xml:space="preserve"> </t>
    </r>
    <r>
      <rPr>
        <b/>
        <sz val="11"/>
        <rFont val="Arial"/>
        <family val="2"/>
      </rPr>
      <t>(Pricing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Schedule)</t>
    </r>
  </si>
  <si>
    <r>
      <rPr>
        <b/>
        <i/>
        <sz val="8"/>
        <rFont val="Arial"/>
        <family val="2"/>
      </rPr>
      <t>INSTRUCTIONS:</t>
    </r>
    <r>
      <rPr>
        <sz val="8"/>
        <rFont val="Times New Roman"/>
        <family val="1"/>
      </rPr>
      <t xml:space="preserve">  </t>
    </r>
    <r>
      <rPr>
        <i/>
        <sz val="8"/>
        <rFont val="Arial"/>
        <family val="2"/>
      </rPr>
      <t>All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Unit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Price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boxes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within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each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Part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Bid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must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completed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with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dollar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figure.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Extended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Total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Boxes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will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automatically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fill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do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not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attempt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overwrite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change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formulas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Extended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Total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Boxes.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Interlineations,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text,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price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ranges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multiple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entries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line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item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are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unacceptable.</t>
    </r>
    <r>
      <rPr>
        <sz val="8"/>
        <rFont val="Times New Roman"/>
        <family val="1"/>
      </rPr>
      <t xml:space="preserve">  </t>
    </r>
    <r>
      <rPr>
        <i/>
        <sz val="8"/>
        <rFont val="Arial"/>
        <family val="2"/>
      </rPr>
      <t>Any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such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entries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will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result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nonresponsive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bid.</t>
    </r>
    <r>
      <rPr>
        <sz val="8"/>
        <rFont val="Times New Roman"/>
        <family val="1"/>
      </rPr>
      <t xml:space="preserve">  </t>
    </r>
    <r>
      <rPr>
        <i/>
        <sz val="8"/>
        <rFont val="Arial"/>
        <family val="2"/>
      </rPr>
      <t>In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case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zeros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($0)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lines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with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blank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entries,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County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shall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interpret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this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mean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that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work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task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being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requested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being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performed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free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 xml:space="preserve"> charge.</t>
    </r>
  </si>
  <si>
    <r>
      <rPr>
        <i/>
        <sz val="8"/>
        <rFont val="Arial"/>
        <family val="2"/>
      </rPr>
      <t>Unit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Pricing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provided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Bidder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shall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used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calculate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changes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quantities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required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County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either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additions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deductions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from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resultant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contract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work.</t>
    </r>
    <r>
      <rPr>
        <sz val="8"/>
        <rFont val="Times New Roman"/>
        <family val="1"/>
      </rPr>
      <t xml:space="preserve"> 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County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reserves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right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change,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add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delete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categories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quantities.</t>
    </r>
  </si>
  <si>
    <r>
      <rPr>
        <b/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Bidder(s)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with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lowest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Grand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Total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Bid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in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each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Part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this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Evaluation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Model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shall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be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deemed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lowest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Bidder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for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that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Part;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County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intends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reserves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right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award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multiple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contracts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for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each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Part.</t>
    </r>
  </si>
  <si>
    <r>
      <rPr>
        <b/>
        <i/>
        <sz val="8"/>
        <rFont val="Arial"/>
        <family val="2"/>
      </rPr>
      <t>Material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markup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for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unspecified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materials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shall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be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cost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plus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maximum</t>
    </r>
    <r>
      <rPr>
        <sz val="8"/>
        <rFont val="Times New Roman"/>
        <family val="1"/>
      </rPr>
      <t xml:space="preserve"> </t>
    </r>
    <r>
      <rPr>
        <b/>
        <i/>
        <sz val="8"/>
        <rFont val="Arial"/>
        <family val="2"/>
      </rPr>
      <t>10%.</t>
    </r>
  </si>
  <si>
    <r>
      <rPr>
        <b/>
        <u/>
        <sz val="9.5"/>
        <color rgb="FFFF0000"/>
        <rFont val="Arial"/>
        <family val="2"/>
      </rPr>
      <t>IMPORTANT: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DO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NOT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change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formulas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in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EXTENDED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TOTAL</t>
    </r>
    <r>
      <rPr>
        <u/>
        <sz val="9.5"/>
        <color rgb="FFFF0000"/>
        <rFont val="Times New Roman"/>
        <family val="1"/>
      </rPr>
      <t> </t>
    </r>
    <r>
      <rPr>
        <b/>
        <u/>
        <sz val="9.5"/>
        <color rgb="FFFF0000"/>
        <rFont val="Arial"/>
        <family val="2"/>
      </rPr>
      <t>Boxes</t>
    </r>
  </si>
  <si>
    <r>
      <rPr>
        <sz val="9"/>
        <color rgb="FF0000FF"/>
        <rFont val="Arial Black"/>
        <family val="2"/>
      </rPr>
      <t>Enter</t>
    </r>
    <r>
      <rPr>
        <sz val="9"/>
        <color rgb="FF0000FF"/>
        <rFont val="Times New Roman"/>
        <family val="1"/>
      </rPr>
      <t xml:space="preserve"> </t>
    </r>
    <r>
      <rPr>
        <sz val="9"/>
        <color rgb="FF0000FF"/>
        <rFont val="Arial Black"/>
        <family val="2"/>
      </rPr>
      <t>Bid</t>
    </r>
    <r>
      <rPr>
        <sz val="9"/>
        <color rgb="FF0000FF"/>
        <rFont val="Times New Roman"/>
        <family val="1"/>
      </rPr>
      <t xml:space="preserve"> </t>
    </r>
    <r>
      <rPr>
        <sz val="9"/>
        <color rgb="FF0000FF"/>
        <rFont val="Arial Black"/>
        <family val="2"/>
      </rPr>
      <t>prices</t>
    </r>
    <r>
      <rPr>
        <sz val="9"/>
        <color rgb="FF0000FF"/>
        <rFont val="Times New Roman"/>
        <family val="1"/>
      </rPr>
      <t xml:space="preserve"> </t>
    </r>
    <r>
      <rPr>
        <sz val="9"/>
        <color rgb="FF0000FF"/>
        <rFont val="Arial Black"/>
        <family val="2"/>
      </rPr>
      <t>in</t>
    </r>
    <r>
      <rPr>
        <sz val="9"/>
        <color rgb="FF0000FF"/>
        <rFont val="Times New Roman"/>
        <family val="1"/>
      </rPr>
      <t xml:space="preserve"> </t>
    </r>
    <r>
      <rPr>
        <sz val="9"/>
        <color rgb="FF0000FF"/>
        <rFont val="Arial Black"/>
        <family val="2"/>
      </rPr>
      <t>UNIT</t>
    </r>
    <r>
      <rPr>
        <sz val="9"/>
        <color rgb="FF0000FF"/>
        <rFont val="Times New Roman"/>
        <family val="1"/>
      </rPr>
      <t xml:space="preserve"> </t>
    </r>
    <r>
      <rPr>
        <sz val="9"/>
        <color rgb="FF0000FF"/>
        <rFont val="Arial Black"/>
        <family val="2"/>
      </rPr>
      <t>PRICE</t>
    </r>
    <r>
      <rPr>
        <sz val="9"/>
        <color rgb="FF0000FF"/>
        <rFont val="Times New Roman"/>
        <family val="1"/>
      </rPr>
      <t xml:space="preserve"> </t>
    </r>
    <r>
      <rPr>
        <sz val="9"/>
        <color rgb="FF0000FF"/>
        <rFont val="Arial Black"/>
        <family val="2"/>
      </rPr>
      <t>COLUMNS</t>
    </r>
    <r>
      <rPr>
        <sz val="9"/>
        <color rgb="FF0000FF"/>
        <rFont val="Times New Roman"/>
        <family val="1"/>
      </rPr>
      <t xml:space="preserve"> </t>
    </r>
    <r>
      <rPr>
        <sz val="9"/>
        <color rgb="FF0000FF"/>
        <rFont val="Arial Black"/>
        <family val="2"/>
      </rPr>
      <t>only</t>
    </r>
  </si>
  <si>
    <r>
      <rPr>
        <i/>
        <sz val="8.5"/>
        <rFont val="Arial"/>
        <family val="2"/>
      </rPr>
      <t>Maintenance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of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Traffic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to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be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included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in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all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unit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pricing.</t>
    </r>
  </si>
  <si>
    <r>
      <rPr>
        <b/>
        <sz val="9.5"/>
        <rFont val="Arial"/>
        <family val="2"/>
      </rPr>
      <t>#</t>
    </r>
  </si>
  <si>
    <r>
      <rPr>
        <b/>
        <sz val="9.5"/>
        <rFont val="Arial"/>
        <family val="2"/>
      </rPr>
      <t>ITEM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DESCRIPTION</t>
    </r>
  </si>
  <si>
    <r>
      <rPr>
        <b/>
        <sz val="9.5"/>
        <rFont val="Arial"/>
        <family val="2"/>
      </rPr>
      <t>Unit</t>
    </r>
  </si>
  <si>
    <r>
      <rPr>
        <sz val="9.5"/>
        <color rgb="FF0000FF"/>
        <rFont val="Arial Black"/>
        <family val="2"/>
      </rPr>
      <t>UNIT</t>
    </r>
    <r>
      <rPr>
        <sz val="9.5"/>
        <color rgb="FF0000FF"/>
        <rFont val="Times New Roman"/>
        <family val="1"/>
      </rPr>
      <t xml:space="preserve"> </t>
    </r>
    <r>
      <rPr>
        <sz val="9.5"/>
        <color rgb="FF0000FF"/>
        <rFont val="Arial Black"/>
        <family val="2"/>
      </rPr>
      <t>PRICE</t>
    </r>
  </si>
  <si>
    <r>
      <rPr>
        <b/>
        <sz val="9.5"/>
        <rFont val="Arial Narrow"/>
        <family val="2"/>
      </rPr>
      <t>QTY</t>
    </r>
  </si>
  <si>
    <r>
      <rPr>
        <sz val="9.5"/>
        <rFont val="Arial Black"/>
        <family val="2"/>
      </rPr>
      <t>1A.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PAVING,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ASPHALT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&amp;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 xml:space="preserve">STONE
</t>
    </r>
    <r>
      <rPr>
        <sz val="8"/>
        <rFont val="Arial Narrow"/>
        <family val="2"/>
      </rPr>
      <t>All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thicknesses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are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compacted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thicknesses.</t>
    </r>
  </si>
  <si>
    <r>
      <rPr>
        <sz val="8.5"/>
        <rFont val="Arial"/>
        <family val="2"/>
      </rPr>
      <t>SY</t>
    </r>
  </si>
  <si>
    <r>
      <rPr>
        <sz val="8.5"/>
        <rFont val="Arial"/>
        <family val="2"/>
      </rPr>
      <t>LF</t>
    </r>
  </si>
  <si>
    <r>
      <rPr>
        <sz val="8.5"/>
        <rFont val="Arial"/>
        <family val="2"/>
      </rPr>
      <t>TON</t>
    </r>
  </si>
  <si>
    <r>
      <rPr>
        <sz val="8.5"/>
        <rFont val="Arial"/>
        <family val="2"/>
      </rPr>
      <t>EA</t>
    </r>
  </si>
  <si>
    <r>
      <rPr>
        <sz val="9.5"/>
        <rFont val="Arial Black"/>
        <family val="2"/>
      </rPr>
      <t>1B.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EARTHWORK</t>
    </r>
  </si>
  <si>
    <r>
      <rPr>
        <sz val="8.5"/>
        <rFont val="Arial"/>
        <family val="2"/>
      </rPr>
      <t>CY</t>
    </r>
  </si>
  <si>
    <r>
      <rPr>
        <sz val="9.5"/>
        <rFont val="Arial Black"/>
        <family val="2"/>
      </rPr>
      <t>1C.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EROSION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CONTROL</t>
    </r>
  </si>
  <si>
    <r>
      <rPr>
        <sz val="9.5"/>
        <rFont val="Arial Black"/>
        <family val="2"/>
      </rPr>
      <t>1D.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TIME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&amp;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MATERIALS</t>
    </r>
  </si>
  <si>
    <r>
      <rPr>
        <sz val="8.5"/>
        <rFont val="Arial"/>
        <family val="2"/>
      </rPr>
      <t>HR</t>
    </r>
  </si>
  <si>
    <r>
      <rPr>
        <sz val="9.5"/>
        <rFont val="Arial Black"/>
        <family val="2"/>
      </rPr>
      <t>1E.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MISCELLANEOUS</t>
    </r>
  </si>
  <si>
    <r>
      <rPr>
        <sz val="8.5"/>
        <rFont val="Arial"/>
        <family val="2"/>
      </rPr>
      <t>Variable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Message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Board,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delivered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in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 xml:space="preserve">place
</t>
    </r>
    <r>
      <rPr>
        <sz val="8.5"/>
        <rFont val="Arial"/>
        <family val="2"/>
      </rPr>
      <t>(6'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x</t>
    </r>
    <r>
      <rPr>
        <sz val="8.5"/>
        <rFont val="Times New Roman"/>
        <family val="1"/>
      </rPr>
      <t xml:space="preserve"> </t>
    </r>
    <r>
      <rPr>
        <sz val="8.5"/>
        <rFont val="Arial"/>
        <family val="2"/>
      </rPr>
      <t>6')</t>
    </r>
  </si>
  <si>
    <r>
      <rPr>
        <sz val="8.5"/>
        <rFont val="Arial"/>
        <family val="2"/>
      </rPr>
      <t>DAY</t>
    </r>
  </si>
  <si>
    <r>
      <rPr>
        <b/>
        <sz val="9.5"/>
        <rFont val="Arial"/>
        <family val="2"/>
      </rPr>
      <t>No</t>
    </r>
  </si>
  <si>
    <r>
      <rPr>
        <i/>
        <sz val="8.5"/>
        <rFont val="Arial"/>
        <family val="2"/>
      </rPr>
      <t>By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signing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this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Bid,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Bidder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certifies,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acknowledges,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understands,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and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agrees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to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be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bound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by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the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unit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pricing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submitted,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well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all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terms,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conditions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and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provisions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set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forth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in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this</t>
    </r>
    <r>
      <rPr>
        <sz val="8.5"/>
        <rFont val="Times New Roman"/>
        <family val="1"/>
      </rPr>
      <t xml:space="preserve"> </t>
    </r>
    <r>
      <rPr>
        <i/>
        <sz val="8.5"/>
        <rFont val="Arial"/>
        <family val="2"/>
      </rPr>
      <t>solicitation.</t>
    </r>
  </si>
  <si>
    <r>
      <rPr>
        <sz val="8"/>
        <rFont val="Arial"/>
        <family val="2"/>
      </rPr>
      <t>Printed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Name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Title</t>
    </r>
    <r>
      <rPr>
        <sz val="8"/>
        <rFont val="Times New Roman"/>
        <family val="1"/>
      </rPr>
      <t xml:space="preserve">                                                                   </t>
    </r>
    <r>
      <rPr>
        <sz val="8"/>
        <rFont val="Arial"/>
        <family val="2"/>
      </rPr>
      <t>Printed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Name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Company</t>
    </r>
  </si>
  <si>
    <r>
      <rPr>
        <b/>
        <sz val="9.5"/>
        <rFont val="Arial Narrow"/>
        <family val="2"/>
      </rPr>
      <t>EXTENDED</t>
    </r>
    <r>
      <rPr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TOTAL</t>
    </r>
    <r>
      <rPr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 xml:space="preserve">for
</t>
    </r>
    <r>
      <rPr>
        <b/>
        <sz val="9.5"/>
        <rFont val="Arial Narrow"/>
        <family val="2"/>
      </rPr>
      <t>evaluation</t>
    </r>
    <r>
      <rPr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purposes</t>
    </r>
    <r>
      <rPr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only</t>
    </r>
  </si>
  <si>
    <t>Non-woven asphalt overlay fabric</t>
  </si>
  <si>
    <r>
      <rPr>
        <sz val="8.5"/>
        <rFont val="Arial"/>
        <family val="2"/>
      </rPr>
      <t>0-2 Inches Saw Cut Asphalt Concrete</t>
    </r>
  </si>
  <si>
    <r>
      <rPr>
        <sz val="8.5"/>
        <rFont val="Arial"/>
        <family val="2"/>
      </rPr>
      <t>Full Depth Sawcut of Asphalt Concrete</t>
    </r>
  </si>
  <si>
    <t>18" Asphalt Concrete Pavement Repair</t>
  </si>
  <si>
    <t>SY</t>
  </si>
  <si>
    <t>Ditch Excavation</t>
  </si>
  <si>
    <t>Toe Trench Excavation</t>
  </si>
  <si>
    <t>General Excavation</t>
  </si>
  <si>
    <t>Embankment In Place</t>
  </si>
  <si>
    <t>Storm Drain Inlet Protection</t>
  </si>
  <si>
    <r>
      <rPr>
        <i/>
        <sz val="8"/>
        <rFont val="Arial"/>
        <family val="2"/>
      </rPr>
      <t>All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Unit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Prices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furnished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by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Bidders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this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Bid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Sheet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are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include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cost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material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labor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installation,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unless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otherwise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noted.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Prices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shall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include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cost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all material, supplies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and/or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parts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required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complete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installations.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materials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shall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accordance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with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Technical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Specifications.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Quantities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provided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are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estimates,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not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guarantees,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and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are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provided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for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the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purpose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of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bid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evaluation.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Each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Extended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Total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(for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evaluation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purposes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only)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is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calculated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as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Unit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Price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x</t>
    </r>
    <r>
      <rPr>
        <sz val="8"/>
        <rFont val="Times New Roman"/>
        <family val="1"/>
      </rPr>
      <t xml:space="preserve"> </t>
    </r>
    <r>
      <rPr>
        <i/>
        <sz val="8"/>
        <rFont val="Arial"/>
        <family val="2"/>
      </rPr>
      <t>Quantity.</t>
    </r>
  </si>
  <si>
    <t>Temporary Concrete Barrier</t>
  </si>
  <si>
    <t>Adjust Concrete Barrier</t>
  </si>
  <si>
    <t>Relocate Concrete Barrier</t>
  </si>
  <si>
    <r>
      <rPr>
        <sz val="8.5"/>
        <rFont val="Arial"/>
        <family val="2"/>
      </rPr>
      <t>Motor grader with operator (min. 4 hrs)</t>
    </r>
  </si>
  <si>
    <r>
      <rPr>
        <sz val="8.5"/>
        <rFont val="Arial"/>
        <family val="2"/>
      </rPr>
      <t>Three to six ton roller with operator (min. 4
hrs)</t>
    </r>
  </si>
  <si>
    <r>
      <rPr>
        <sz val="8.5"/>
        <rFont val="Arial"/>
        <family val="2"/>
      </rPr>
      <t>Dump truck with operator (min. 4 hrs.)</t>
    </r>
  </si>
  <si>
    <r>
      <rPr>
        <sz val="8.5"/>
        <rFont val="Arial"/>
        <family val="2"/>
      </rPr>
      <t>Rubber tire front end loader with operator
(min. 4 hrs)</t>
    </r>
  </si>
  <si>
    <r>
      <rPr>
        <sz val="8.5"/>
        <rFont val="Arial"/>
        <family val="2"/>
      </rPr>
      <t>Backhoe with operator (min. 4 hrs)</t>
    </r>
  </si>
  <si>
    <r>
      <rPr>
        <sz val="8.5"/>
        <rFont val="Arial"/>
        <family val="2"/>
      </rPr>
      <t>Removal of excess material from site
(includes truck, driver and disposal fees)</t>
    </r>
  </si>
  <si>
    <r>
      <rPr>
        <sz val="8.5"/>
        <rFont val="Arial"/>
        <family val="2"/>
      </rPr>
      <t>Water truck with operator (min. 4 hrs)</t>
    </r>
  </si>
  <si>
    <r>
      <rPr>
        <sz val="8.5"/>
        <rFont val="Arial"/>
        <family val="2"/>
      </rPr>
      <t>Shoulder machine with operator (min. 4 hrs)</t>
    </r>
  </si>
  <si>
    <r>
      <rPr>
        <sz val="8.5"/>
        <rFont val="Arial"/>
        <family val="2"/>
      </rPr>
      <t>Air Compressor with operator (min. 4 hrs)</t>
    </r>
  </si>
  <si>
    <r>
      <rPr>
        <sz val="8.5"/>
        <rFont val="Arial"/>
        <family val="2"/>
      </rPr>
      <t>Power Boom with operator (min. 4 hrs)</t>
    </r>
  </si>
  <si>
    <r>
      <rPr>
        <sz val="8.5"/>
        <rFont val="Arial"/>
        <family val="2"/>
      </rPr>
      <t>Bucket truck with operator (min. 4 hrs)</t>
    </r>
  </si>
  <si>
    <r>
      <rPr>
        <sz val="8.5"/>
        <rFont val="Arial"/>
        <family val="2"/>
      </rPr>
      <t>Maintenance laborer (min. 4 hrs.)</t>
    </r>
  </si>
  <si>
    <r>
      <rPr>
        <sz val="8.5"/>
        <rFont val="Arial"/>
        <family val="2"/>
      </rPr>
      <t>Supervisor (min. 4 hrs)</t>
    </r>
  </si>
  <si>
    <r>
      <rPr>
        <sz val="8.5"/>
        <rFont val="Arial"/>
        <family val="2"/>
      </rPr>
      <t>Silt Fence (VESCH Std &amp; Spec 3.05)</t>
    </r>
  </si>
  <si>
    <r>
      <rPr>
        <sz val="8.5"/>
        <rFont val="Arial"/>
        <family val="2"/>
      </rPr>
      <t>Super Silt Fence</t>
    </r>
  </si>
  <si>
    <r>
      <rPr>
        <sz val="8.5"/>
        <rFont val="Arial"/>
        <family val="2"/>
      </rPr>
      <t>Straw Bale, staked (VESCH Std &amp; Spec
3.04)</t>
    </r>
  </si>
  <si>
    <r>
      <rPr>
        <sz val="8.5"/>
        <rFont val="Arial"/>
        <family val="2"/>
      </rPr>
      <t>4' Orange Safety Fence</t>
    </r>
  </si>
  <si>
    <r>
      <rPr>
        <sz val="8.5"/>
        <rFont val="Arial"/>
        <family val="2"/>
      </rPr>
      <t>Test Pit (up to 6' deep)</t>
    </r>
  </si>
  <si>
    <r>
      <rPr>
        <sz val="8.5"/>
        <rFont val="Arial"/>
        <family val="2"/>
      </rPr>
      <t>Permanent Seeding, Fertilizing &amp; Straw
(VESCH Std &amp; Spec 3.32)</t>
    </r>
  </si>
  <si>
    <t>QTY</t>
  </si>
  <si>
    <r>
      <rPr>
        <b/>
        <i/>
        <sz val="8"/>
        <color rgb="FFFF0000"/>
        <rFont val="Arial"/>
        <family val="2"/>
      </rPr>
      <t>Unit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Prices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must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be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submitted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for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each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and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every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item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listed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within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each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Part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(1, 2 or 3) for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which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Bidder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is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submitting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a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color rgb="FFFF0000"/>
        <rFont val="Arial"/>
        <family val="2"/>
      </rPr>
      <t>Bid.</t>
    </r>
    <r>
      <rPr>
        <sz val="8"/>
        <color rgb="FFFF0000"/>
        <rFont val="Times New Roman"/>
        <family val="1"/>
      </rPr>
      <t xml:space="preserve"> </t>
    </r>
    <r>
      <rPr>
        <b/>
        <i/>
        <sz val="8"/>
        <rFont val="Arial"/>
        <family val="2"/>
      </rPr>
      <t>Firms may bid on Part 1 Paving, Part 2 Roadbed Reconstruction and Part 3 Striping, either alone or in any combination.</t>
    </r>
  </si>
  <si>
    <r>
      <rPr>
        <sz val="11"/>
        <rFont val="Arial Black"/>
        <family val="2"/>
      </rPr>
      <t>COUNTY</t>
    </r>
    <r>
      <rPr>
        <sz val="11"/>
        <rFont val="Times New Roman"/>
        <family val="1"/>
      </rPr>
      <t xml:space="preserve"> </t>
    </r>
    <r>
      <rPr>
        <sz val="11"/>
        <rFont val="Arial Black"/>
        <family val="2"/>
      </rPr>
      <t>STREETS:</t>
    </r>
    <r>
      <rPr>
        <sz val="11"/>
        <rFont val="Times New Roman"/>
        <family val="1"/>
      </rPr>
      <t xml:space="preserve"> </t>
    </r>
    <r>
      <rPr>
        <sz val="11"/>
        <rFont val="Arial Black"/>
        <family val="2"/>
      </rPr>
      <t>PAVING ROADBED RECONSTRUCTION &amp;</t>
    </r>
    <r>
      <rPr>
        <sz val="11"/>
        <rFont val="Times New Roman"/>
        <family val="1"/>
      </rPr>
      <t xml:space="preserve"> </t>
    </r>
    <r>
      <rPr>
        <sz val="11"/>
        <rFont val="Arial Black"/>
        <family val="2"/>
      </rPr>
      <t>STRIPING</t>
    </r>
  </si>
  <si>
    <r>
      <rPr>
        <sz val="11"/>
        <color rgb="FFFF0000"/>
        <rFont val="Arial Black"/>
        <family val="2"/>
      </rPr>
      <t>PART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Arial Black"/>
        <family val="2"/>
      </rPr>
      <t>1: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Arial Black"/>
        <family val="2"/>
      </rPr>
      <t>PAVING</t>
    </r>
  </si>
  <si>
    <r>
      <rPr>
        <sz val="10"/>
        <color rgb="FF0000FF"/>
        <rFont val="Arial Black"/>
        <family val="2"/>
      </rPr>
      <t>NOTE: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Arial Black"/>
        <family val="2"/>
      </rPr>
      <t>All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Arial Black"/>
        <family val="2"/>
      </rPr>
      <t>Bidders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Arial Black"/>
        <family val="2"/>
      </rPr>
      <t>May Bid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Arial Black"/>
        <family val="2"/>
      </rPr>
      <t>Part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Arial Black"/>
        <family val="2"/>
      </rPr>
      <t>1, Part 2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Arial Black"/>
        <family val="2"/>
      </rPr>
      <t>or</t>
    </r>
    <r>
      <rPr>
        <sz val="10"/>
        <color rgb="FF0000FF"/>
        <rFont val="Times New Roman"/>
        <family val="1"/>
      </rPr>
      <t xml:space="preserve"> </t>
    </r>
    <r>
      <rPr>
        <sz val="10"/>
        <color rgb="FF0000FF"/>
        <rFont val="Arial Black"/>
        <family val="2"/>
      </rPr>
      <t>Part 3 or Any Combination</t>
    </r>
  </si>
  <si>
    <t>Flexible Pavement Planing (i.e. Milling) - 2" &lt; 500 SY per job</t>
  </si>
  <si>
    <t>Flexible Pavement Planing (i.e. Milling) - 2" &gt; 500 SY per job</t>
  </si>
  <si>
    <t>Aggregate Base &lt; 50 tons per job</t>
  </si>
  <si>
    <t>Aggregate Base &gt; 50 tons per job</t>
  </si>
  <si>
    <t>Aggregate Subbase &lt; 50 tons per job</t>
  </si>
  <si>
    <t>Aggregate Subbase &gt; 50 tons per job</t>
  </si>
  <si>
    <t>Aggregate Shoulders &lt; 50 tons per job</t>
  </si>
  <si>
    <t>Aggregate Shoulders &gt; 50 tons per job</t>
  </si>
  <si>
    <t>Level 3, 2" ACP Mixture &lt; 50 tons per job</t>
  </si>
  <si>
    <t>Level 3, 2" ACP Mixture &gt; 50 tons per job</t>
  </si>
  <si>
    <r>
      <rPr>
        <b/>
        <i/>
        <sz val="11"/>
        <rFont val="Arial"/>
        <family val="2"/>
      </rPr>
      <t>GRAND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BID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-</t>
    </r>
    <r>
      <rPr>
        <sz val="11"/>
        <rFont val="Times New Roman"/>
        <family val="1"/>
      </rPr>
      <t xml:space="preserve">  </t>
    </r>
    <r>
      <rPr>
        <b/>
        <i/>
        <sz val="11"/>
        <color rgb="FFFF0000"/>
        <rFont val="Arial"/>
        <family val="2"/>
      </rPr>
      <t>PART</t>
    </r>
    <r>
      <rPr>
        <sz val="11"/>
        <color rgb="FFFF0000"/>
        <rFont val="Times New Roman"/>
        <family val="1"/>
      </rPr>
      <t xml:space="preserve"> </t>
    </r>
    <r>
      <rPr>
        <b/>
        <i/>
        <sz val="11"/>
        <color rgb="FFFF0000"/>
        <rFont val="Arial"/>
        <family val="2"/>
      </rPr>
      <t>1</t>
    </r>
    <r>
      <rPr>
        <sz val="11"/>
        <color rgb="FFFF0000"/>
        <rFont val="Times New Roman"/>
        <family val="1"/>
      </rPr>
      <t xml:space="preserve"> </t>
    </r>
    <r>
      <rPr>
        <b/>
        <i/>
        <sz val="11"/>
        <color rgb="FFFF0000"/>
        <rFont val="Arial"/>
        <family val="2"/>
      </rPr>
      <t>-</t>
    </r>
    <r>
      <rPr>
        <sz val="11"/>
        <color rgb="FFFF0000"/>
        <rFont val="Times New Roman"/>
        <family val="1"/>
      </rPr>
      <t xml:space="preserve"> </t>
    </r>
    <r>
      <rPr>
        <b/>
        <i/>
        <sz val="11"/>
        <color rgb="FFFF0000"/>
        <rFont val="Arial"/>
        <family val="2"/>
      </rPr>
      <t>PAVING</t>
    </r>
  </si>
  <si>
    <r>
      <rPr>
        <sz val="11"/>
        <color rgb="FFFF0000"/>
        <rFont val="Arial Black"/>
        <family val="2"/>
      </rPr>
      <t>PART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Arial Black"/>
        <family val="2"/>
      </rPr>
      <t>2: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Arial Black"/>
        <family val="2"/>
      </rPr>
      <t>ROADBED RECONSTRUCTION</t>
    </r>
  </si>
  <si>
    <t>Aggregate in Emulsified Asphalt Chip Seal</t>
  </si>
  <si>
    <t>Asphalt in Emulsified Asphalt Chip Seal</t>
  </si>
  <si>
    <t>Extra for Emulsified Asphalt Chip Seal Approaches</t>
  </si>
  <si>
    <t>EA</t>
  </si>
  <si>
    <r>
      <rPr>
        <sz val="11"/>
        <color rgb="FFFF0000"/>
        <rFont val="Arial Black"/>
        <family val="2"/>
      </rPr>
      <t>PART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Arial Black"/>
        <family val="2"/>
      </rPr>
      <t>3: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Arial Black"/>
        <family val="2"/>
      </rPr>
      <t>STRIPING</t>
    </r>
  </si>
  <si>
    <t>Reconditioning Existing Roadway Type A</t>
  </si>
  <si>
    <t>Reconditioning Existing Roadway Type B</t>
  </si>
  <si>
    <r>
      <rPr>
        <sz val="9.5"/>
        <rFont val="Arial Black"/>
        <family val="2"/>
      </rPr>
      <t>2A.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PAVING,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ASPHALT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&amp;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 xml:space="preserve">STONE
</t>
    </r>
    <r>
      <rPr>
        <sz val="8"/>
        <rFont val="Arial Narrow"/>
        <family val="2"/>
      </rPr>
      <t>All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thicknesses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are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compacted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thicknesses.</t>
    </r>
  </si>
  <si>
    <r>
      <rPr>
        <sz val="9.5"/>
        <rFont val="Arial Black"/>
        <family val="2"/>
      </rPr>
      <t>2B.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EARTHWORK</t>
    </r>
  </si>
  <si>
    <r>
      <rPr>
        <sz val="9.5"/>
        <rFont val="Arial Black"/>
        <family val="2"/>
      </rPr>
      <t>2C.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EROSION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CONTROL</t>
    </r>
  </si>
  <si>
    <r>
      <rPr>
        <sz val="9.5"/>
        <rFont val="Arial Black"/>
        <family val="2"/>
      </rPr>
      <t>2D.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TIME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&amp;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MATERIALS</t>
    </r>
  </si>
  <si>
    <r>
      <rPr>
        <sz val="9.5"/>
        <rFont val="Arial Black"/>
        <family val="2"/>
      </rPr>
      <t>2E.</t>
    </r>
    <r>
      <rPr>
        <sz val="9.5"/>
        <rFont val="Times New Roman"/>
        <family val="1"/>
      </rPr>
      <t xml:space="preserve"> </t>
    </r>
    <r>
      <rPr>
        <sz val="9.5"/>
        <rFont val="Arial Black"/>
        <family val="2"/>
      </rPr>
      <t>MISCELLANEOUS</t>
    </r>
  </si>
  <si>
    <r>
      <rPr>
        <b/>
        <i/>
        <sz val="11"/>
        <rFont val="Arial"/>
        <family val="2"/>
      </rPr>
      <t>GRAND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BID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-</t>
    </r>
    <r>
      <rPr>
        <sz val="11"/>
        <rFont val="Times New Roman"/>
        <family val="1"/>
      </rPr>
      <t xml:space="preserve">  </t>
    </r>
    <r>
      <rPr>
        <b/>
        <i/>
        <sz val="11"/>
        <color rgb="FFFF0000"/>
        <rFont val="Arial"/>
        <family val="2"/>
      </rPr>
      <t>PART</t>
    </r>
    <r>
      <rPr>
        <sz val="11"/>
        <color rgb="FFFF0000"/>
        <rFont val="Times New Roman"/>
        <family val="1"/>
      </rPr>
      <t xml:space="preserve"> </t>
    </r>
    <r>
      <rPr>
        <b/>
        <i/>
        <sz val="11"/>
        <color rgb="FFFF0000"/>
        <rFont val="Arial"/>
        <family val="2"/>
      </rPr>
      <t>2 - ROADBED RECONSTRUCTION</t>
    </r>
  </si>
  <si>
    <t>Temporary striping - 4" white or yellow</t>
  </si>
  <si>
    <t>Eradication of Existing Type B Pavement
Marking - in increments of 6"</t>
  </si>
  <si>
    <t>Permanent Liquid Paint w/glass beads single coat (glass beads @ 6 lbs / gal. of paint, included in unit price) Pavement Marking stenciling, White - COMBINATION ARROWS</t>
  </si>
  <si>
    <t>Permanent Liquid Paint w/glass beads single coat (glass beads @ 6 lbs / gal. of paint, included in unit price) Pavement Marking stenciling, White - WORD LEGENDS 8' LETTER HEIGHT (per letter)</t>
  </si>
  <si>
    <t>Permanent Liquid Paint w/glass beads single coat (glass beads @ 6 lbs / gal. of paint, included in unit price) -  White or Yellow , 4" wide</t>
  </si>
  <si>
    <t>Permanent Liquid Paint w/glass beads single coat (glass beads @ 6 lbs / gal. of paint, included in unit price) -  White or Yellow, 3' - 10' Skip, 4" wide</t>
  </si>
  <si>
    <t>Permanent Liquid Paint w/glass beads single coat (glass beads @ 6 lbs / gal. of paint, included in unit price)-  White, 24" wide (crosswalks, stopbars)</t>
  </si>
  <si>
    <t>Permanent Liquid Paint w/glass beads single coat (glass beads @ 6 lbs / gal. of paint, included in unit price) Pavement Marking stenciling, White - ARROWS</t>
  </si>
  <si>
    <t>LF</t>
  </si>
  <si>
    <r>
      <rPr>
        <sz val="8"/>
        <rFont val="Arial"/>
        <family val="2"/>
      </rPr>
      <t>Authorized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Signature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</t>
    </r>
    <r>
      <rPr>
        <sz val="8"/>
        <rFont val="Arial"/>
        <family val="2"/>
      </rPr>
      <t>Date</t>
    </r>
  </si>
  <si>
    <r>
      <rPr>
        <sz val="8"/>
        <rFont val="Arial"/>
        <family val="2"/>
      </rPr>
      <t>Oregon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Contractor's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License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Number</t>
    </r>
    <r>
      <rPr>
        <sz val="8"/>
        <rFont val="Times New Roman"/>
        <family val="1"/>
      </rPr>
      <t xml:space="preserve">   </t>
    </r>
  </si>
  <si>
    <r>
      <rPr>
        <b/>
        <sz val="10.5"/>
        <color rgb="FF0000FF"/>
        <rFont val="Arial"/>
        <family val="2"/>
      </rPr>
      <t>UNDERSIGNED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BIDDER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IS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SUBMITTING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BIDS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FOR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THE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FOLLOWING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PART 1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OF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THIS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ITB</t>
    </r>
  </si>
  <si>
    <r>
      <rPr>
        <b/>
        <sz val="10.5"/>
        <color rgb="FF0000FF"/>
        <rFont val="Arial"/>
        <family val="2"/>
      </rPr>
      <t>UNDERSIGNED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BIDDER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IS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SUBMITTING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BIDS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FOR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THE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FOLLOWING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PART 2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OF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THIS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ITB</t>
    </r>
  </si>
  <si>
    <r>
      <rPr>
        <b/>
        <sz val="10.5"/>
        <color rgb="FF0000FF"/>
        <rFont val="Arial"/>
        <family val="2"/>
      </rPr>
      <t>UNDERSIGNED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BIDDER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IS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SUBMITTING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BIDS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FOR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THE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FOLLOWING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PART 3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OF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THIS</t>
    </r>
    <r>
      <rPr>
        <sz val="10.5"/>
        <color rgb="FF0000FF"/>
        <rFont val="Times New Roman"/>
        <family val="1"/>
      </rPr>
      <t xml:space="preserve"> </t>
    </r>
    <r>
      <rPr>
        <b/>
        <sz val="10.5"/>
        <color rgb="FF0000FF"/>
        <rFont val="Arial"/>
        <family val="2"/>
      </rPr>
      <t>ITB</t>
    </r>
  </si>
  <si>
    <r>
      <rPr>
        <b/>
        <i/>
        <sz val="11"/>
        <rFont val="Arial"/>
        <family val="2"/>
      </rPr>
      <t>GRAND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BID</t>
    </r>
    <r>
      <rPr>
        <sz val="11"/>
        <rFont val="Times New Roman"/>
        <family val="1"/>
      </rPr>
      <t xml:space="preserve"> </t>
    </r>
    <r>
      <rPr>
        <b/>
        <i/>
        <sz val="11"/>
        <rFont val="Arial"/>
        <family val="2"/>
      </rPr>
      <t>-</t>
    </r>
    <r>
      <rPr>
        <sz val="11"/>
        <rFont val="Times New Roman"/>
        <family val="1"/>
      </rPr>
      <t xml:space="preserve">  </t>
    </r>
    <r>
      <rPr>
        <b/>
        <i/>
        <sz val="11"/>
        <color rgb="FFFF0000"/>
        <rFont val="Arial"/>
        <family val="2"/>
      </rPr>
      <t>PART</t>
    </r>
    <r>
      <rPr>
        <sz val="11"/>
        <color rgb="FFFF0000"/>
        <rFont val="Times New Roman"/>
        <family val="1"/>
      </rPr>
      <t xml:space="preserve"> </t>
    </r>
    <r>
      <rPr>
        <b/>
        <i/>
        <sz val="11"/>
        <color rgb="FFFF0000"/>
        <rFont val="Arial"/>
        <family val="2"/>
      </rPr>
      <t>3 - STRIPING</t>
    </r>
  </si>
  <si>
    <t>1A. STRIPING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</si>
</sst>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color rgb="FF000000"/>
      <name val="Times New Roman"/>
      <charset val="204"/>
    </font>
    <font>
      <b/>
      <sz val="9.5"/>
      <name val="Arial"/>
    </font>
    <font>
      <b/>
      <sz val="9.5"/>
      <name val="Arial Narrow"/>
    </font>
    <font>
      <sz val="8.5"/>
      <name val="Arial"/>
    </font>
    <font>
      <sz val="8.5"/>
      <color rgb="FF00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Times New Roman"/>
      <family val="1"/>
    </font>
    <font>
      <b/>
      <u/>
      <sz val="9.5"/>
      <color rgb="FFFF0000"/>
      <name val="Arial"/>
      <family val="2"/>
    </font>
    <font>
      <u/>
      <sz val="9.5"/>
      <color rgb="FFFF0000"/>
      <name val="Times New Roman"/>
      <family val="1"/>
    </font>
    <font>
      <sz val="9"/>
      <color rgb="FF0000FF"/>
      <name val="Arial Black"/>
      <family val="2"/>
    </font>
    <font>
      <sz val="9"/>
      <color rgb="FF0000FF"/>
      <name val="Times New Roman"/>
      <family val="1"/>
    </font>
    <font>
      <sz val="11"/>
      <name val="Arial Black"/>
      <family val="2"/>
    </font>
    <font>
      <sz val="11"/>
      <color rgb="FFFF0000"/>
      <name val="Arial Black"/>
      <family val="2"/>
    </font>
    <font>
      <sz val="11"/>
      <color rgb="FFFF0000"/>
      <name val="Times New Roman"/>
      <family val="1"/>
    </font>
    <font>
      <i/>
      <sz val="8.5"/>
      <name val="Arial"/>
      <family val="2"/>
    </font>
    <font>
      <sz val="8.5"/>
      <name val="Times New Roman"/>
      <family val="1"/>
    </font>
    <font>
      <sz val="10"/>
      <color rgb="FF0000FF"/>
      <name val="Arial Black"/>
      <family val="2"/>
    </font>
    <font>
      <sz val="10"/>
      <color rgb="FF0000FF"/>
      <name val="Times New Roman"/>
      <family val="1"/>
    </font>
    <font>
      <b/>
      <sz val="9.5"/>
      <name val="Arial"/>
      <family val="2"/>
    </font>
    <font>
      <sz val="9.5"/>
      <name val="Times New Roman"/>
      <family val="1"/>
    </font>
    <font>
      <sz val="9.5"/>
      <color rgb="FF0000FF"/>
      <name val="Arial Black"/>
      <family val="2"/>
    </font>
    <font>
      <sz val="9.5"/>
      <color rgb="FF0000FF"/>
      <name val="Times New Roman"/>
      <family val="1"/>
    </font>
    <font>
      <b/>
      <sz val="9.5"/>
      <name val="Arial Narrow"/>
      <family val="2"/>
    </font>
    <font>
      <sz val="9.5"/>
      <name val="Arial Black"/>
      <family val="2"/>
    </font>
    <font>
      <sz val="8"/>
      <name val="Arial Narrow"/>
      <family val="2"/>
    </font>
    <font>
      <sz val="8.5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sz val="10.5"/>
      <color rgb="FF0000FF"/>
      <name val="Arial"/>
      <family val="2"/>
    </font>
    <font>
      <sz val="10.5"/>
      <color rgb="FF0000FF"/>
      <name val="Times New Roman"/>
      <family val="1"/>
    </font>
    <font>
      <sz val="8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000000"/>
      <name val="Times New Roman"/>
      <family val="1"/>
    </font>
    <font>
      <sz val="10"/>
      <name val="Times New Roman"/>
      <charset val="204"/>
    </font>
    <font>
      <sz val="9.5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4" fontId="38" fillId="0" borderId="0" applyFont="0" applyFill="0" applyBorder="0" applyAlignment="0" applyProtection="0"/>
  </cellStyleXfs>
  <cellXfs count="7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7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shrinkToFit="1"/>
    </xf>
    <xf numFmtId="7" fontId="4" fillId="0" borderId="1" xfId="1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9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/>
    </xf>
    <xf numFmtId="0" fontId="0" fillId="4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7" fontId="42" fillId="0" borderId="1" xfId="0" applyNumberFormat="1" applyFont="1" applyFill="1" applyBorder="1" applyAlignment="1" applyProtection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36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left" vertical="top" wrapText="1"/>
    </xf>
    <xf numFmtId="0" fontId="0" fillId="4" borderId="4" xfId="0" applyFill="1" applyBorder="1" applyAlignment="1" applyProtection="1">
      <alignment horizontal="left" vertical="top" wrapText="1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41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top"/>
    </xf>
    <xf numFmtId="0" fontId="8" fillId="0" borderId="5" xfId="0" applyFont="1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center" vertical="top"/>
    </xf>
    <xf numFmtId="0" fontId="20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24" fillId="0" borderId="2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45" fillId="4" borderId="2" xfId="0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 vertical="center" wrapText="1"/>
    </xf>
    <xf numFmtId="0" fontId="40" fillId="0" borderId="4" xfId="0" applyFont="1" applyFill="1" applyBorder="1" applyAlignment="1" applyProtection="1">
      <alignment horizontal="center" vertical="center" wrapText="1"/>
    </xf>
    <xf numFmtId="0" fontId="44" fillId="4" borderId="2" xfId="0" applyFont="1" applyFill="1" applyBorder="1" applyAlignment="1" applyProtection="1">
      <alignment horizontal="left" vertical="top" wrapText="1"/>
    </xf>
    <xf numFmtId="0" fontId="30" fillId="4" borderId="2" xfId="0" applyFont="1" applyFill="1" applyBorder="1" applyAlignment="1" applyProtection="1">
      <alignment horizontal="left" vertical="top" wrapText="1"/>
    </xf>
    <xf numFmtId="0" fontId="0" fillId="0" borderId="6" xfId="0" applyFill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1041400</xdr:colOff>
      <xdr:row>6</xdr:row>
      <xdr:rowOff>35560</xdr:rowOff>
    </xdr:from>
    <xdr:to>
      <xdr:col>5</xdr:col>
      <xdr:colOff>1706880</xdr:colOff>
      <xdr:row>9</xdr:row>
      <xdr:rowOff>177800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880" y="2336800"/>
          <a:ext cx="665480" cy="665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1031240</xdr:colOff>
      <xdr:row>6</xdr:row>
      <xdr:rowOff>15240</xdr:rowOff>
    </xdr:from>
    <xdr:to>
      <xdr:col>5</xdr:col>
      <xdr:colOff>1696720</xdr:colOff>
      <xdr:row>9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6720" y="2316480"/>
          <a:ext cx="665480" cy="665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1031240</xdr:colOff>
      <xdr:row>6</xdr:row>
      <xdr:rowOff>15240</xdr:rowOff>
    </xdr:from>
    <xdr:to>
      <xdr:col>5</xdr:col>
      <xdr:colOff>1696720</xdr:colOff>
      <xdr:row>9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6720" y="2316480"/>
          <a:ext cx="66548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="150" zoomScaleNormal="150" workbookViewId="0">
      <selection activeCell="D67" sqref="D67"/>
    </sheetView>
  </sheetViews>
  <sheetFormatPr defaultRowHeight="13.2" x14ac:dyDescent="0.25"/>
  <cols>
    <col min="1" max="1" width="4.6640625" style="1" customWidth="1"/>
    <col min="2" max="2" width="42" style="1" customWidth="1"/>
    <col min="3" max="3" width="8" style="1" customWidth="1"/>
    <col min="4" max="4" width="18.6640625" style="1" customWidth="1"/>
    <col min="5" max="5" width="10.44140625" style="1" customWidth="1"/>
    <col min="6" max="6" width="26.6640625" style="1" customWidth="1"/>
    <col min="7" max="16384" width="8.88671875" style="1"/>
  </cols>
  <sheetData>
    <row r="1" spans="1:6" ht="15.75" customHeight="1" x14ac:dyDescent="0.25">
      <c r="A1" s="22" t="s">
        <v>0</v>
      </c>
      <c r="B1" s="22"/>
      <c r="C1" s="22"/>
      <c r="D1" s="22"/>
      <c r="E1" s="22"/>
      <c r="F1" s="22"/>
    </row>
    <row r="2" spans="1:6" ht="45.6" customHeight="1" x14ac:dyDescent="0.25">
      <c r="A2" s="57" t="s">
        <v>1</v>
      </c>
      <c r="B2" s="57"/>
      <c r="C2" s="57"/>
      <c r="D2" s="57"/>
      <c r="E2" s="57"/>
      <c r="F2" s="57"/>
    </row>
    <row r="3" spans="1:6" ht="24" customHeight="1" x14ac:dyDescent="0.25">
      <c r="A3" s="58" t="s">
        <v>64</v>
      </c>
      <c r="B3" s="57"/>
      <c r="C3" s="57"/>
      <c r="D3" s="57"/>
      <c r="E3" s="57"/>
      <c r="F3" s="57"/>
    </row>
    <row r="4" spans="1:6" ht="46.8" customHeight="1" x14ac:dyDescent="0.25">
      <c r="A4" s="59" t="s">
        <v>40</v>
      </c>
      <c r="B4" s="57"/>
      <c r="C4" s="57"/>
      <c r="D4" s="57"/>
      <c r="E4" s="57"/>
      <c r="F4" s="57"/>
    </row>
    <row r="5" spans="1:6" ht="25.2" customHeight="1" x14ac:dyDescent="0.25">
      <c r="A5" s="57" t="s">
        <v>2</v>
      </c>
      <c r="B5" s="57"/>
      <c r="C5" s="57"/>
      <c r="D5" s="57"/>
      <c r="E5" s="57"/>
      <c r="F5" s="57"/>
    </row>
    <row r="6" spans="1:6" ht="24" customHeight="1" x14ac:dyDescent="0.25">
      <c r="A6" s="57" t="s">
        <v>3</v>
      </c>
      <c r="B6" s="57"/>
      <c r="C6" s="57"/>
      <c r="D6" s="57"/>
      <c r="E6" s="57"/>
      <c r="F6" s="57"/>
    </row>
    <row r="7" spans="1:6" ht="11.55" customHeight="1" x14ac:dyDescent="0.25">
      <c r="A7" s="22" t="s">
        <v>4</v>
      </c>
      <c r="B7" s="22"/>
      <c r="C7" s="22"/>
      <c r="D7" s="22"/>
      <c r="E7" s="22"/>
      <c r="F7" s="22"/>
    </row>
    <row r="8" spans="1:6" ht="13.8" customHeight="1" x14ac:dyDescent="0.25">
      <c r="A8" s="49" t="s">
        <v>5</v>
      </c>
      <c r="B8" s="49"/>
      <c r="C8" s="49"/>
      <c r="D8" s="49"/>
      <c r="E8" s="49"/>
      <c r="F8" s="49"/>
    </row>
    <row r="9" spans="1:6" ht="15.75" customHeight="1" x14ac:dyDescent="0.25">
      <c r="A9" s="49" t="s">
        <v>6</v>
      </c>
      <c r="B9" s="49"/>
      <c r="C9" s="49"/>
      <c r="D9" s="49"/>
      <c r="E9" s="49"/>
      <c r="F9" s="49"/>
    </row>
    <row r="10" spans="1:6" ht="19.5" customHeight="1" x14ac:dyDescent="0.25">
      <c r="A10" s="50" t="s">
        <v>65</v>
      </c>
      <c r="B10" s="51"/>
      <c r="C10" s="51"/>
      <c r="D10" s="51"/>
      <c r="E10" s="51"/>
      <c r="F10" s="51"/>
    </row>
    <row r="11" spans="1:6" ht="18.75" customHeight="1" x14ac:dyDescent="0.25">
      <c r="A11" s="52" t="s">
        <v>66</v>
      </c>
      <c r="B11" s="53"/>
      <c r="C11" s="53"/>
      <c r="D11" s="53"/>
      <c r="E11" s="53"/>
      <c r="F11" s="54"/>
    </row>
    <row r="12" spans="1:6" ht="13.2" customHeight="1" x14ac:dyDescent="0.25">
      <c r="A12" s="55" t="s">
        <v>7</v>
      </c>
      <c r="B12" s="53"/>
      <c r="C12" s="53"/>
      <c r="D12" s="53"/>
      <c r="E12" s="53"/>
      <c r="F12" s="54"/>
    </row>
    <row r="13" spans="1:6" ht="22.8" customHeight="1" x14ac:dyDescent="0.25">
      <c r="A13" s="56" t="s">
        <v>67</v>
      </c>
      <c r="B13" s="53"/>
      <c r="C13" s="53"/>
      <c r="D13" s="53"/>
      <c r="E13" s="53"/>
      <c r="F13" s="54"/>
    </row>
    <row r="14" spans="1:6" ht="29.55" customHeight="1" x14ac:dyDescent="0.25">
      <c r="A14" s="16" t="s">
        <v>8</v>
      </c>
      <c r="B14" s="17" t="s">
        <v>9</v>
      </c>
      <c r="C14" s="16" t="s">
        <v>10</v>
      </c>
      <c r="D14" s="18" t="s">
        <v>11</v>
      </c>
      <c r="E14" s="19" t="s">
        <v>12</v>
      </c>
      <c r="F14" s="20" t="s">
        <v>29</v>
      </c>
    </row>
    <row r="15" spans="1:6" ht="30" customHeight="1" x14ac:dyDescent="0.25">
      <c r="A15" s="41" t="s">
        <v>13</v>
      </c>
      <c r="B15" s="42"/>
      <c r="C15" s="21"/>
      <c r="D15" s="21"/>
      <c r="E15" s="21"/>
      <c r="F15" s="21"/>
    </row>
    <row r="16" spans="1:6" ht="24" customHeight="1" x14ac:dyDescent="0.25">
      <c r="A16" s="11">
        <v>1</v>
      </c>
      <c r="B16" s="12" t="s">
        <v>68</v>
      </c>
      <c r="C16" s="11" t="s">
        <v>14</v>
      </c>
      <c r="D16" s="7"/>
      <c r="E16" s="8">
        <v>500</v>
      </c>
      <c r="F16" s="9">
        <f>D16*E16</f>
        <v>0</v>
      </c>
    </row>
    <row r="17" spans="1:6" ht="24" customHeight="1" x14ac:dyDescent="0.25">
      <c r="A17" s="11">
        <f t="shared" ref="A17:A28" si="0">A16+1</f>
        <v>2</v>
      </c>
      <c r="B17" s="12" t="s">
        <v>69</v>
      </c>
      <c r="C17" s="11" t="s">
        <v>14</v>
      </c>
      <c r="D17" s="7"/>
      <c r="E17" s="8">
        <v>5000</v>
      </c>
      <c r="F17" s="9">
        <f t="shared" ref="F17:F32" si="1">D17*E17</f>
        <v>0</v>
      </c>
    </row>
    <row r="18" spans="1:6" ht="22.8" customHeight="1" x14ac:dyDescent="0.25">
      <c r="A18" s="11">
        <f t="shared" si="0"/>
        <v>3</v>
      </c>
      <c r="B18" s="13" t="s">
        <v>31</v>
      </c>
      <c r="C18" s="11" t="s">
        <v>15</v>
      </c>
      <c r="D18" s="7"/>
      <c r="E18" s="8">
        <v>4000</v>
      </c>
      <c r="F18" s="9">
        <f t="shared" si="1"/>
        <v>0</v>
      </c>
    </row>
    <row r="19" spans="1:6" ht="22.8" customHeight="1" x14ac:dyDescent="0.25">
      <c r="A19" s="11">
        <f t="shared" si="0"/>
        <v>4</v>
      </c>
      <c r="B19" s="13" t="s">
        <v>32</v>
      </c>
      <c r="C19" s="11" t="s">
        <v>15</v>
      </c>
      <c r="D19" s="7"/>
      <c r="E19" s="8">
        <v>5000</v>
      </c>
      <c r="F19" s="9">
        <f t="shared" si="1"/>
        <v>0</v>
      </c>
    </row>
    <row r="20" spans="1:6" ht="24" customHeight="1" x14ac:dyDescent="0.25">
      <c r="A20" s="11">
        <f t="shared" si="0"/>
        <v>5</v>
      </c>
      <c r="B20" s="12" t="s">
        <v>70</v>
      </c>
      <c r="C20" s="11" t="s">
        <v>16</v>
      </c>
      <c r="D20" s="7"/>
      <c r="E20" s="10">
        <v>50</v>
      </c>
      <c r="F20" s="9">
        <f t="shared" si="1"/>
        <v>0</v>
      </c>
    </row>
    <row r="21" spans="1:6" ht="24" customHeight="1" x14ac:dyDescent="0.25">
      <c r="A21" s="11">
        <f t="shared" si="0"/>
        <v>6</v>
      </c>
      <c r="B21" s="12" t="s">
        <v>71</v>
      </c>
      <c r="C21" s="11" t="s">
        <v>16</v>
      </c>
      <c r="D21" s="7"/>
      <c r="E21" s="8">
        <v>1000</v>
      </c>
      <c r="F21" s="9">
        <f t="shared" si="1"/>
        <v>0</v>
      </c>
    </row>
    <row r="22" spans="1:6" ht="24" customHeight="1" x14ac:dyDescent="0.25">
      <c r="A22" s="11">
        <f t="shared" si="0"/>
        <v>7</v>
      </c>
      <c r="B22" s="12" t="s">
        <v>72</v>
      </c>
      <c r="C22" s="11" t="s">
        <v>16</v>
      </c>
      <c r="D22" s="7"/>
      <c r="E22" s="10">
        <v>50</v>
      </c>
      <c r="F22" s="9">
        <f t="shared" si="1"/>
        <v>0</v>
      </c>
    </row>
    <row r="23" spans="1:6" ht="24" customHeight="1" x14ac:dyDescent="0.25">
      <c r="A23" s="11">
        <f t="shared" si="0"/>
        <v>8</v>
      </c>
      <c r="B23" s="12" t="s">
        <v>73</v>
      </c>
      <c r="C23" s="11" t="s">
        <v>16</v>
      </c>
      <c r="D23" s="7"/>
      <c r="E23" s="10">
        <v>1000</v>
      </c>
      <c r="F23" s="9">
        <f t="shared" si="1"/>
        <v>0</v>
      </c>
    </row>
    <row r="24" spans="1:6" ht="24" customHeight="1" x14ac:dyDescent="0.25">
      <c r="A24" s="11">
        <f t="shared" si="0"/>
        <v>9</v>
      </c>
      <c r="B24" s="12" t="s">
        <v>74</v>
      </c>
      <c r="C24" s="11" t="s">
        <v>16</v>
      </c>
      <c r="D24" s="7"/>
      <c r="E24" s="10">
        <v>50</v>
      </c>
      <c r="F24" s="9">
        <f t="shared" si="1"/>
        <v>0</v>
      </c>
    </row>
    <row r="25" spans="1:6" ht="24" customHeight="1" x14ac:dyDescent="0.25">
      <c r="A25" s="11">
        <f t="shared" si="0"/>
        <v>10</v>
      </c>
      <c r="B25" s="12" t="s">
        <v>75</v>
      </c>
      <c r="C25" s="11" t="s">
        <v>16</v>
      </c>
      <c r="D25" s="7"/>
      <c r="E25" s="10">
        <v>500</v>
      </c>
      <c r="F25" s="9">
        <f t="shared" si="1"/>
        <v>0</v>
      </c>
    </row>
    <row r="26" spans="1:6" ht="22.8" customHeight="1" x14ac:dyDescent="0.25">
      <c r="A26" s="11">
        <f t="shared" si="0"/>
        <v>11</v>
      </c>
      <c r="B26" s="12" t="s">
        <v>30</v>
      </c>
      <c r="C26" s="11" t="s">
        <v>14</v>
      </c>
      <c r="D26" s="7"/>
      <c r="E26" s="8">
        <v>2000</v>
      </c>
      <c r="F26" s="9">
        <f t="shared" si="1"/>
        <v>0</v>
      </c>
    </row>
    <row r="27" spans="1:6" ht="22.8" customHeight="1" x14ac:dyDescent="0.25">
      <c r="A27" s="11">
        <f t="shared" si="0"/>
        <v>12</v>
      </c>
      <c r="B27" s="14" t="s">
        <v>76</v>
      </c>
      <c r="C27" s="11" t="s">
        <v>16</v>
      </c>
      <c r="D27" s="7"/>
      <c r="E27" s="8">
        <v>50</v>
      </c>
      <c r="F27" s="9">
        <f t="shared" si="1"/>
        <v>0</v>
      </c>
    </row>
    <row r="28" spans="1:6" ht="22.8" customHeight="1" x14ac:dyDescent="0.25">
      <c r="A28" s="11">
        <f t="shared" si="0"/>
        <v>13</v>
      </c>
      <c r="B28" s="14" t="s">
        <v>77</v>
      </c>
      <c r="C28" s="11" t="s">
        <v>16</v>
      </c>
      <c r="D28" s="7"/>
      <c r="E28" s="8">
        <v>500</v>
      </c>
      <c r="F28" s="9">
        <f t="shared" si="1"/>
        <v>0</v>
      </c>
    </row>
    <row r="29" spans="1:6" ht="22.8" customHeight="1" x14ac:dyDescent="0.25">
      <c r="A29" s="11">
        <f>A28+1</f>
        <v>14</v>
      </c>
      <c r="B29" s="12" t="s">
        <v>33</v>
      </c>
      <c r="C29" s="15" t="s">
        <v>34</v>
      </c>
      <c r="D29" s="7"/>
      <c r="E29" s="10">
        <v>100</v>
      </c>
      <c r="F29" s="9">
        <f t="shared" si="1"/>
        <v>0</v>
      </c>
    </row>
    <row r="30" spans="1:6" ht="22.8" customHeight="1" x14ac:dyDescent="0.25">
      <c r="A30" s="11">
        <f t="shared" ref="A30:A32" si="2">A29+1</f>
        <v>15</v>
      </c>
      <c r="B30" s="14" t="s">
        <v>80</v>
      </c>
      <c r="C30" s="11" t="s">
        <v>16</v>
      </c>
      <c r="D30" s="7"/>
      <c r="E30" s="8">
        <v>100</v>
      </c>
      <c r="F30" s="9">
        <f t="shared" si="1"/>
        <v>0</v>
      </c>
    </row>
    <row r="31" spans="1:6" ht="22.8" customHeight="1" x14ac:dyDescent="0.25">
      <c r="A31" s="11">
        <f t="shared" si="2"/>
        <v>16</v>
      </c>
      <c r="B31" s="14" t="s">
        <v>81</v>
      </c>
      <c r="C31" s="11" t="s">
        <v>16</v>
      </c>
      <c r="D31" s="7"/>
      <c r="E31" s="8">
        <v>100</v>
      </c>
      <c r="F31" s="9">
        <f t="shared" si="1"/>
        <v>0</v>
      </c>
    </row>
    <row r="32" spans="1:6" ht="22.8" customHeight="1" x14ac:dyDescent="0.25">
      <c r="A32" s="11">
        <f t="shared" si="2"/>
        <v>17</v>
      </c>
      <c r="B32" s="12" t="s">
        <v>82</v>
      </c>
      <c r="C32" s="15" t="s">
        <v>83</v>
      </c>
      <c r="D32" s="7"/>
      <c r="E32" s="10">
        <v>5</v>
      </c>
      <c r="F32" s="9">
        <f t="shared" si="1"/>
        <v>0</v>
      </c>
    </row>
    <row r="33" spans="1:6" ht="9" customHeight="1" x14ac:dyDescent="0.25">
      <c r="A33" s="38"/>
      <c r="B33" s="39"/>
      <c r="C33" s="39"/>
      <c r="D33" s="39"/>
      <c r="E33" s="39"/>
      <c r="F33" s="40"/>
    </row>
    <row r="34" spans="1:6" ht="30" customHeight="1" x14ac:dyDescent="0.25">
      <c r="A34" s="41" t="s">
        <v>18</v>
      </c>
      <c r="B34" s="42"/>
      <c r="C34" s="23"/>
      <c r="D34" s="23"/>
      <c r="E34" s="23"/>
      <c r="F34" s="23"/>
    </row>
    <row r="35" spans="1:6" ht="24" customHeight="1" x14ac:dyDescent="0.25">
      <c r="A35" s="4">
        <f>1+A32</f>
        <v>18</v>
      </c>
      <c r="B35" s="2" t="s">
        <v>35</v>
      </c>
      <c r="C35" s="3" t="s">
        <v>19</v>
      </c>
      <c r="D35" s="7"/>
      <c r="E35" s="8">
        <v>2000</v>
      </c>
      <c r="F35" s="9">
        <f t="shared" ref="F35:F40" si="3">D35*E35</f>
        <v>0</v>
      </c>
    </row>
    <row r="36" spans="1:6" ht="24" customHeight="1" x14ac:dyDescent="0.25">
      <c r="A36" s="3">
        <f t="shared" ref="A36:A40" si="4">A35+1</f>
        <v>19</v>
      </c>
      <c r="B36" s="2" t="s">
        <v>36</v>
      </c>
      <c r="C36" s="3" t="s">
        <v>19</v>
      </c>
      <c r="D36" s="7"/>
      <c r="E36" s="8">
        <v>2000</v>
      </c>
      <c r="F36" s="9">
        <f t="shared" si="3"/>
        <v>0</v>
      </c>
    </row>
    <row r="37" spans="1:6" ht="24" customHeight="1" x14ac:dyDescent="0.25">
      <c r="A37" s="3">
        <f t="shared" si="4"/>
        <v>20</v>
      </c>
      <c r="B37" s="2" t="s">
        <v>37</v>
      </c>
      <c r="C37" s="3" t="s">
        <v>19</v>
      </c>
      <c r="D37" s="7"/>
      <c r="E37" s="10">
        <v>2000</v>
      </c>
      <c r="F37" s="9">
        <f t="shared" si="3"/>
        <v>0</v>
      </c>
    </row>
    <row r="38" spans="1:6" ht="24" customHeight="1" x14ac:dyDescent="0.25">
      <c r="A38" s="3">
        <f t="shared" si="4"/>
        <v>21</v>
      </c>
      <c r="B38" s="2" t="s">
        <v>38</v>
      </c>
      <c r="C38" s="3" t="s">
        <v>19</v>
      </c>
      <c r="D38" s="7"/>
      <c r="E38" s="10">
        <v>1000</v>
      </c>
      <c r="F38" s="9">
        <f t="shared" si="3"/>
        <v>0</v>
      </c>
    </row>
    <row r="39" spans="1:6" ht="24" customHeight="1" x14ac:dyDescent="0.25">
      <c r="A39" s="3">
        <f t="shared" si="4"/>
        <v>22</v>
      </c>
      <c r="B39" s="5" t="s">
        <v>61</v>
      </c>
      <c r="C39" s="3" t="s">
        <v>17</v>
      </c>
      <c r="D39" s="7"/>
      <c r="E39" s="10">
        <v>5</v>
      </c>
      <c r="F39" s="9">
        <f t="shared" si="3"/>
        <v>0</v>
      </c>
    </row>
    <row r="40" spans="1:6" ht="24" customHeight="1" x14ac:dyDescent="0.25">
      <c r="A40" s="3">
        <f t="shared" si="4"/>
        <v>23</v>
      </c>
      <c r="B40" s="5" t="s">
        <v>62</v>
      </c>
      <c r="C40" s="3" t="s">
        <v>14</v>
      </c>
      <c r="D40" s="7"/>
      <c r="E40" s="10">
        <v>500</v>
      </c>
      <c r="F40" s="9">
        <f t="shared" si="3"/>
        <v>0</v>
      </c>
    </row>
    <row r="41" spans="1:6" ht="10.8" customHeight="1" x14ac:dyDescent="0.25">
      <c r="A41" s="38"/>
      <c r="B41" s="39"/>
      <c r="C41" s="39"/>
      <c r="D41" s="39"/>
      <c r="E41" s="39"/>
      <c r="F41" s="40"/>
    </row>
    <row r="42" spans="1:6" ht="30" customHeight="1" x14ac:dyDescent="0.25">
      <c r="A42" s="41" t="s">
        <v>20</v>
      </c>
      <c r="B42" s="42"/>
      <c r="C42" s="23"/>
      <c r="D42" s="6"/>
      <c r="E42" s="6"/>
      <c r="F42" s="6"/>
    </row>
    <row r="43" spans="1:6" ht="24" customHeight="1" x14ac:dyDescent="0.25">
      <c r="A43" s="11">
        <f>A40+1</f>
        <v>24</v>
      </c>
      <c r="B43" s="12" t="s">
        <v>39</v>
      </c>
      <c r="C43" s="11" t="s">
        <v>17</v>
      </c>
      <c r="D43" s="7"/>
      <c r="E43" s="10">
        <v>50</v>
      </c>
      <c r="F43" s="9">
        <f t="shared" ref="F43:F47" si="5">D43*E43</f>
        <v>0</v>
      </c>
    </row>
    <row r="44" spans="1:6" ht="24" customHeight="1" x14ac:dyDescent="0.25">
      <c r="A44" s="11">
        <f t="shared" ref="A44:A47" si="6">A43+1</f>
        <v>25</v>
      </c>
      <c r="B44" s="14" t="s">
        <v>57</v>
      </c>
      <c r="C44" s="11" t="s">
        <v>15</v>
      </c>
      <c r="D44" s="7"/>
      <c r="E44" s="10">
        <v>500</v>
      </c>
      <c r="F44" s="9">
        <f t="shared" si="5"/>
        <v>0</v>
      </c>
    </row>
    <row r="45" spans="1:6" ht="24" customHeight="1" x14ac:dyDescent="0.25">
      <c r="A45" s="11">
        <f t="shared" si="6"/>
        <v>26</v>
      </c>
      <c r="B45" s="14" t="s">
        <v>58</v>
      </c>
      <c r="C45" s="11" t="s">
        <v>15</v>
      </c>
      <c r="D45" s="7"/>
      <c r="E45" s="10">
        <v>500</v>
      </c>
      <c r="F45" s="9">
        <f t="shared" si="5"/>
        <v>0</v>
      </c>
    </row>
    <row r="46" spans="1:6" ht="24" customHeight="1" x14ac:dyDescent="0.25">
      <c r="A46" s="11">
        <f t="shared" si="6"/>
        <v>27</v>
      </c>
      <c r="B46" s="14" t="s">
        <v>59</v>
      </c>
      <c r="C46" s="11" t="s">
        <v>17</v>
      </c>
      <c r="D46" s="7"/>
      <c r="E46" s="10">
        <v>25</v>
      </c>
      <c r="F46" s="9">
        <f t="shared" si="5"/>
        <v>0</v>
      </c>
    </row>
    <row r="47" spans="1:6" ht="24" customHeight="1" x14ac:dyDescent="0.25">
      <c r="A47" s="11">
        <f t="shared" si="6"/>
        <v>28</v>
      </c>
      <c r="B47" s="14" t="s">
        <v>60</v>
      </c>
      <c r="C47" s="11" t="s">
        <v>15</v>
      </c>
      <c r="D47" s="7"/>
      <c r="E47" s="8">
        <v>1000</v>
      </c>
      <c r="F47" s="9">
        <f t="shared" si="5"/>
        <v>0</v>
      </c>
    </row>
    <row r="48" spans="1:6" ht="8.5500000000000007" customHeight="1" x14ac:dyDescent="0.25">
      <c r="A48" s="38"/>
      <c r="B48" s="39"/>
      <c r="C48" s="39"/>
      <c r="D48" s="39"/>
      <c r="E48" s="39"/>
      <c r="F48" s="40"/>
    </row>
    <row r="49" spans="1:6" ht="30" customHeight="1" x14ac:dyDescent="0.25">
      <c r="A49" s="41" t="s">
        <v>21</v>
      </c>
      <c r="B49" s="42"/>
      <c r="C49" s="23"/>
      <c r="D49" s="6"/>
      <c r="E49" s="6"/>
      <c r="F49" s="6"/>
    </row>
    <row r="50" spans="1:6" ht="24" customHeight="1" x14ac:dyDescent="0.25">
      <c r="A50" s="11">
        <f>A47+1</f>
        <v>29</v>
      </c>
      <c r="B50" s="14" t="s">
        <v>44</v>
      </c>
      <c r="C50" s="11" t="s">
        <v>22</v>
      </c>
      <c r="D50" s="26"/>
      <c r="E50" s="10">
        <v>20</v>
      </c>
      <c r="F50" s="9">
        <f t="shared" ref="F50:F62" si="7">D50*E50</f>
        <v>0</v>
      </c>
    </row>
    <row r="51" spans="1:6" ht="24" customHeight="1" x14ac:dyDescent="0.25">
      <c r="A51" s="11">
        <f t="shared" ref="A51:A62" si="8">A50+1</f>
        <v>30</v>
      </c>
      <c r="B51" s="14" t="s">
        <v>45</v>
      </c>
      <c r="C51" s="11" t="s">
        <v>22</v>
      </c>
      <c r="D51" s="26"/>
      <c r="E51" s="10">
        <v>20</v>
      </c>
      <c r="F51" s="9">
        <f t="shared" si="7"/>
        <v>0</v>
      </c>
    </row>
    <row r="52" spans="1:6" ht="24" customHeight="1" x14ac:dyDescent="0.25">
      <c r="A52" s="11">
        <f t="shared" si="8"/>
        <v>31</v>
      </c>
      <c r="B52" s="14" t="s">
        <v>46</v>
      </c>
      <c r="C52" s="11" t="s">
        <v>22</v>
      </c>
      <c r="D52" s="26"/>
      <c r="E52" s="10">
        <v>20</v>
      </c>
      <c r="F52" s="9">
        <f t="shared" si="7"/>
        <v>0</v>
      </c>
    </row>
    <row r="53" spans="1:6" ht="24" customHeight="1" x14ac:dyDescent="0.25">
      <c r="A53" s="11">
        <f t="shared" si="8"/>
        <v>32</v>
      </c>
      <c r="B53" s="14" t="s">
        <v>47</v>
      </c>
      <c r="C53" s="11" t="s">
        <v>22</v>
      </c>
      <c r="D53" s="26"/>
      <c r="E53" s="10">
        <v>20</v>
      </c>
      <c r="F53" s="9">
        <f t="shared" si="7"/>
        <v>0</v>
      </c>
    </row>
    <row r="54" spans="1:6" ht="24" customHeight="1" x14ac:dyDescent="0.25">
      <c r="A54" s="11">
        <f t="shared" si="8"/>
        <v>33</v>
      </c>
      <c r="B54" s="14" t="s">
        <v>48</v>
      </c>
      <c r="C54" s="11" t="s">
        <v>22</v>
      </c>
      <c r="D54" s="26"/>
      <c r="E54" s="10">
        <v>20</v>
      </c>
      <c r="F54" s="9">
        <f t="shared" si="7"/>
        <v>0</v>
      </c>
    </row>
    <row r="55" spans="1:6" ht="24" customHeight="1" x14ac:dyDescent="0.25">
      <c r="A55" s="11">
        <f t="shared" si="8"/>
        <v>34</v>
      </c>
      <c r="B55" s="14" t="s">
        <v>49</v>
      </c>
      <c r="C55" s="11" t="s">
        <v>22</v>
      </c>
      <c r="D55" s="26"/>
      <c r="E55" s="10">
        <v>20</v>
      </c>
      <c r="F55" s="9">
        <f t="shared" si="7"/>
        <v>0</v>
      </c>
    </row>
    <row r="56" spans="1:6" ht="24" customHeight="1" x14ac:dyDescent="0.25">
      <c r="A56" s="11">
        <f t="shared" si="8"/>
        <v>35</v>
      </c>
      <c r="B56" s="14" t="s">
        <v>50</v>
      </c>
      <c r="C56" s="11" t="s">
        <v>22</v>
      </c>
      <c r="D56" s="26"/>
      <c r="E56" s="10">
        <v>20</v>
      </c>
      <c r="F56" s="9">
        <f t="shared" si="7"/>
        <v>0</v>
      </c>
    </row>
    <row r="57" spans="1:6" ht="24" customHeight="1" x14ac:dyDescent="0.25">
      <c r="A57" s="11">
        <f t="shared" si="8"/>
        <v>36</v>
      </c>
      <c r="B57" s="14" t="s">
        <v>51</v>
      </c>
      <c r="C57" s="11" t="s">
        <v>22</v>
      </c>
      <c r="D57" s="26"/>
      <c r="E57" s="10">
        <v>20</v>
      </c>
      <c r="F57" s="9">
        <f t="shared" si="7"/>
        <v>0</v>
      </c>
    </row>
    <row r="58" spans="1:6" ht="24" customHeight="1" x14ac:dyDescent="0.25">
      <c r="A58" s="11">
        <f t="shared" si="8"/>
        <v>37</v>
      </c>
      <c r="B58" s="14" t="s">
        <v>52</v>
      </c>
      <c r="C58" s="11" t="s">
        <v>22</v>
      </c>
      <c r="D58" s="26"/>
      <c r="E58" s="10">
        <v>20</v>
      </c>
      <c r="F58" s="9">
        <f t="shared" si="7"/>
        <v>0</v>
      </c>
    </row>
    <row r="59" spans="1:6" ht="24" customHeight="1" x14ac:dyDescent="0.25">
      <c r="A59" s="11">
        <f t="shared" si="8"/>
        <v>38</v>
      </c>
      <c r="B59" s="14" t="s">
        <v>53</v>
      </c>
      <c r="C59" s="11" t="s">
        <v>22</v>
      </c>
      <c r="D59" s="26"/>
      <c r="E59" s="10">
        <v>20</v>
      </c>
      <c r="F59" s="9">
        <f t="shared" si="7"/>
        <v>0</v>
      </c>
    </row>
    <row r="60" spans="1:6" ht="24" customHeight="1" x14ac:dyDescent="0.25">
      <c r="A60" s="11">
        <f t="shared" si="8"/>
        <v>39</v>
      </c>
      <c r="B60" s="14" t="s">
        <v>54</v>
      </c>
      <c r="C60" s="11" t="s">
        <v>22</v>
      </c>
      <c r="D60" s="26"/>
      <c r="E60" s="10">
        <v>20</v>
      </c>
      <c r="F60" s="9">
        <f t="shared" si="7"/>
        <v>0</v>
      </c>
    </row>
    <row r="61" spans="1:6" ht="24" customHeight="1" x14ac:dyDescent="0.25">
      <c r="A61" s="11">
        <f t="shared" si="8"/>
        <v>40</v>
      </c>
      <c r="B61" s="14" t="s">
        <v>55</v>
      </c>
      <c r="C61" s="11" t="s">
        <v>22</v>
      </c>
      <c r="D61" s="26"/>
      <c r="E61" s="10">
        <v>20</v>
      </c>
      <c r="F61" s="9">
        <f t="shared" si="7"/>
        <v>0</v>
      </c>
    </row>
    <row r="62" spans="1:6" ht="24" customHeight="1" x14ac:dyDescent="0.25">
      <c r="A62" s="11">
        <f t="shared" si="8"/>
        <v>41</v>
      </c>
      <c r="B62" s="14" t="s">
        <v>56</v>
      </c>
      <c r="C62" s="11" t="s">
        <v>22</v>
      </c>
      <c r="D62" s="26"/>
      <c r="E62" s="10">
        <v>20</v>
      </c>
      <c r="F62" s="9">
        <f t="shared" si="7"/>
        <v>0</v>
      </c>
    </row>
    <row r="63" spans="1:6" ht="10.8" customHeight="1" x14ac:dyDescent="0.25">
      <c r="A63" s="38"/>
      <c r="B63" s="39"/>
      <c r="C63" s="39"/>
      <c r="D63" s="39"/>
      <c r="E63" s="39"/>
      <c r="F63" s="40"/>
    </row>
    <row r="64" spans="1:6" ht="30" customHeight="1" x14ac:dyDescent="0.25">
      <c r="A64" s="41" t="s">
        <v>23</v>
      </c>
      <c r="B64" s="42"/>
      <c r="C64" s="43"/>
      <c r="D64" s="44"/>
      <c r="E64" s="45"/>
      <c r="F64" s="6"/>
    </row>
    <row r="65" spans="1:6" ht="24" customHeight="1" x14ac:dyDescent="0.25">
      <c r="A65" s="11">
        <f>A62+1</f>
        <v>42</v>
      </c>
      <c r="B65" s="24" t="s">
        <v>24</v>
      </c>
      <c r="C65" s="11" t="s">
        <v>25</v>
      </c>
      <c r="D65" s="26"/>
      <c r="E65" s="10">
        <v>4</v>
      </c>
      <c r="F65" s="9">
        <f t="shared" ref="F65:F68" si="9">D65*E65</f>
        <v>0</v>
      </c>
    </row>
    <row r="66" spans="1:6" ht="24" customHeight="1" x14ac:dyDescent="0.25">
      <c r="A66" s="11">
        <f t="shared" ref="A66:A68" si="10">A65+1</f>
        <v>43</v>
      </c>
      <c r="B66" s="12" t="s">
        <v>41</v>
      </c>
      <c r="C66" s="11" t="s">
        <v>15</v>
      </c>
      <c r="D66" s="26"/>
      <c r="E66" s="10">
        <v>2500</v>
      </c>
      <c r="F66" s="9">
        <f t="shared" si="9"/>
        <v>0</v>
      </c>
    </row>
    <row r="67" spans="1:6" ht="24" customHeight="1" x14ac:dyDescent="0.25">
      <c r="A67" s="11">
        <f t="shared" si="10"/>
        <v>44</v>
      </c>
      <c r="B67" s="12" t="s">
        <v>42</v>
      </c>
      <c r="C67" s="11" t="s">
        <v>15</v>
      </c>
      <c r="D67" s="26"/>
      <c r="E67" s="10">
        <v>4500</v>
      </c>
      <c r="F67" s="9">
        <f t="shared" si="9"/>
        <v>0</v>
      </c>
    </row>
    <row r="68" spans="1:6" ht="24" customHeight="1" x14ac:dyDescent="0.25">
      <c r="A68" s="11">
        <f t="shared" si="10"/>
        <v>45</v>
      </c>
      <c r="B68" s="12" t="s">
        <v>43</v>
      </c>
      <c r="C68" s="11" t="s">
        <v>15</v>
      </c>
      <c r="D68" s="26"/>
      <c r="E68" s="10">
        <v>2500</v>
      </c>
      <c r="F68" s="9">
        <f t="shared" si="9"/>
        <v>0</v>
      </c>
    </row>
    <row r="69" spans="1:6" ht="10.199999999999999" customHeight="1" x14ac:dyDescent="0.25">
      <c r="A69" s="38"/>
      <c r="B69" s="39"/>
      <c r="C69" s="39"/>
      <c r="D69" s="39"/>
      <c r="E69" s="39"/>
      <c r="F69" s="40"/>
    </row>
    <row r="70" spans="1:6" ht="24" customHeight="1" x14ac:dyDescent="0.25">
      <c r="A70" s="46" t="s">
        <v>78</v>
      </c>
      <c r="B70" s="47"/>
      <c r="C70" s="47"/>
      <c r="D70" s="47"/>
      <c r="E70" s="48"/>
      <c r="F70" s="25">
        <f>SUM(F16:F68)</f>
        <v>0</v>
      </c>
    </row>
    <row r="72" spans="1:6" x14ac:dyDescent="0.25">
      <c r="A72" s="33" t="s">
        <v>104</v>
      </c>
      <c r="B72" s="34"/>
      <c r="C72" s="34"/>
      <c r="D72" s="34"/>
      <c r="E72" s="34"/>
      <c r="F72" s="35"/>
    </row>
    <row r="73" spans="1:6" x14ac:dyDescent="0.25">
      <c r="A73" s="69" t="s">
        <v>27</v>
      </c>
      <c r="B73" s="69"/>
      <c r="C73" s="69"/>
      <c r="D73" s="69"/>
      <c r="E73" s="69"/>
      <c r="F73" s="69"/>
    </row>
    <row r="74" spans="1:6" x14ac:dyDescent="0.25">
      <c r="A74" s="57"/>
      <c r="B74" s="57"/>
      <c r="C74" s="57"/>
      <c r="D74" s="57"/>
      <c r="E74" s="57"/>
      <c r="F74" s="57"/>
    </row>
    <row r="75" spans="1:6" x14ac:dyDescent="0.25">
      <c r="A75"/>
      <c r="B75"/>
      <c r="C75"/>
      <c r="D75"/>
      <c r="E75"/>
      <c r="F75"/>
    </row>
    <row r="76" spans="1:6" ht="13.8" thickBot="1" x14ac:dyDescent="0.3">
      <c r="E76"/>
      <c r="F76"/>
    </row>
    <row r="77" spans="1:6" x14ac:dyDescent="0.25">
      <c r="A77" s="31" t="s">
        <v>102</v>
      </c>
      <c r="B77" s="31"/>
      <c r="C77" s="31"/>
      <c r="D77" s="31"/>
      <c r="E77" s="31"/>
      <c r="F77" s="31"/>
    </row>
    <row r="78" spans="1:6" x14ac:dyDescent="0.25">
      <c r="A78"/>
      <c r="B78"/>
      <c r="C78"/>
      <c r="D78"/>
      <c r="E78"/>
      <c r="F78"/>
    </row>
    <row r="79" spans="1:6" ht="13.8" thickBot="1" x14ac:dyDescent="0.3">
      <c r="E79"/>
      <c r="F79"/>
    </row>
    <row r="80" spans="1:6" x14ac:dyDescent="0.25">
      <c r="A80" s="31" t="s">
        <v>28</v>
      </c>
      <c r="B80" s="31"/>
      <c r="C80" s="31"/>
      <c r="D80" s="31"/>
      <c r="E80" s="31"/>
      <c r="F80" s="31"/>
    </row>
    <row r="81" spans="1:6" x14ac:dyDescent="0.25">
      <c r="A81"/>
      <c r="B81"/>
      <c r="C81"/>
      <c r="D81"/>
      <c r="E81"/>
      <c r="F81"/>
    </row>
    <row r="82" spans="1:6" ht="13.8" thickBot="1" x14ac:dyDescent="0.3">
      <c r="D82"/>
    </row>
    <row r="83" spans="1:6" x14ac:dyDescent="0.25">
      <c r="A83" s="32" t="s">
        <v>103</v>
      </c>
      <c r="B83" s="31"/>
      <c r="C83"/>
    </row>
  </sheetData>
  <sheetProtection algorithmName="SHA-512" hashValue="7HDYuLJNN0t8Ulk15ZwIrMC46VW5+FjCdVwDQbMllTq/dZ4y4Zp/wsxrjJkfb5JlsTCiut46F1BNHHSvHClrug==" saltValue="6NdHPU3HmUIPdE+WgaSROQ==" spinCount="100000" sheet="1" objects="1" scenarios="1" selectLockedCells="1"/>
  <mergeCells count="25">
    <mergeCell ref="A8:F8"/>
    <mergeCell ref="A2:F2"/>
    <mergeCell ref="A3:F3"/>
    <mergeCell ref="A4:F4"/>
    <mergeCell ref="A5:F5"/>
    <mergeCell ref="A6:F6"/>
    <mergeCell ref="A49:B49"/>
    <mergeCell ref="A9:F9"/>
    <mergeCell ref="A10:F10"/>
    <mergeCell ref="A11:F11"/>
    <mergeCell ref="A12:F12"/>
    <mergeCell ref="A13:F13"/>
    <mergeCell ref="A15:B15"/>
    <mergeCell ref="A33:F33"/>
    <mergeCell ref="A34:B34"/>
    <mergeCell ref="A41:F41"/>
    <mergeCell ref="A42:B42"/>
    <mergeCell ref="A48:F48"/>
    <mergeCell ref="A72:F72"/>
    <mergeCell ref="A73:F74"/>
    <mergeCell ref="A63:F63"/>
    <mergeCell ref="A64:B64"/>
    <mergeCell ref="C64:E64"/>
    <mergeCell ref="A69:F69"/>
    <mergeCell ref="A70:E70"/>
  </mergeCells>
  <pageMargins left="0.7" right="0.7" top="0.75" bottom="0.75" header="0.3" footer="0.3"/>
  <pageSetup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="150" zoomScaleNormal="150" workbookViewId="0">
      <selection activeCell="D57" sqref="D57"/>
    </sheetView>
  </sheetViews>
  <sheetFormatPr defaultRowHeight="13.2" x14ac:dyDescent="0.25"/>
  <cols>
    <col min="1" max="1" width="4.6640625" style="1" customWidth="1"/>
    <col min="2" max="2" width="42" style="1" customWidth="1"/>
    <col min="3" max="3" width="8" style="1" customWidth="1"/>
    <col min="4" max="4" width="18.6640625" style="1" customWidth="1"/>
    <col min="5" max="5" width="10.44140625" style="1" customWidth="1"/>
    <col min="6" max="6" width="26.6640625" style="1" customWidth="1"/>
    <col min="7" max="16384" width="8.88671875" style="1"/>
  </cols>
  <sheetData>
    <row r="1" spans="1:6" ht="15.75" customHeight="1" x14ac:dyDescent="0.25">
      <c r="A1" s="22" t="s">
        <v>0</v>
      </c>
      <c r="B1" s="22"/>
      <c r="C1" s="22"/>
      <c r="D1" s="22"/>
      <c r="E1" s="22"/>
      <c r="F1" s="22"/>
    </row>
    <row r="2" spans="1:6" ht="45.6" customHeight="1" x14ac:dyDescent="0.25">
      <c r="A2" s="57" t="s">
        <v>1</v>
      </c>
      <c r="B2" s="57"/>
      <c r="C2" s="57"/>
      <c r="D2" s="57"/>
      <c r="E2" s="57"/>
      <c r="F2" s="57"/>
    </row>
    <row r="3" spans="1:6" ht="24" customHeight="1" x14ac:dyDescent="0.25">
      <c r="A3" s="58" t="s">
        <v>64</v>
      </c>
      <c r="B3" s="57"/>
      <c r="C3" s="57"/>
      <c r="D3" s="57"/>
      <c r="E3" s="57"/>
      <c r="F3" s="57"/>
    </row>
    <row r="4" spans="1:6" ht="46.8" customHeight="1" x14ac:dyDescent="0.25">
      <c r="A4" s="59" t="s">
        <v>40</v>
      </c>
      <c r="B4" s="57"/>
      <c r="C4" s="57"/>
      <c r="D4" s="57"/>
      <c r="E4" s="57"/>
      <c r="F4" s="57"/>
    </row>
    <row r="5" spans="1:6" ht="25.2" customHeight="1" x14ac:dyDescent="0.25">
      <c r="A5" s="57" t="s">
        <v>2</v>
      </c>
      <c r="B5" s="57"/>
      <c r="C5" s="57"/>
      <c r="D5" s="57"/>
      <c r="E5" s="57"/>
      <c r="F5" s="57"/>
    </row>
    <row r="6" spans="1:6" ht="24" customHeight="1" x14ac:dyDescent="0.25">
      <c r="A6" s="57" t="s">
        <v>3</v>
      </c>
      <c r="B6" s="57"/>
      <c r="C6" s="57"/>
      <c r="D6" s="57"/>
      <c r="E6" s="57"/>
      <c r="F6" s="57"/>
    </row>
    <row r="7" spans="1:6" ht="11.55" customHeight="1" x14ac:dyDescent="0.25">
      <c r="A7" s="22" t="s">
        <v>4</v>
      </c>
      <c r="B7" s="22"/>
      <c r="C7" s="22"/>
      <c r="D7" s="22"/>
      <c r="E7" s="22"/>
      <c r="F7" s="22"/>
    </row>
    <row r="8" spans="1:6" ht="13.8" customHeight="1" x14ac:dyDescent="0.25">
      <c r="A8" s="49" t="s">
        <v>5</v>
      </c>
      <c r="B8" s="49"/>
      <c r="C8" s="49"/>
      <c r="D8" s="49"/>
      <c r="E8" s="49"/>
      <c r="F8" s="49"/>
    </row>
    <row r="9" spans="1:6" ht="15.75" customHeight="1" x14ac:dyDescent="0.25">
      <c r="A9" s="49" t="s">
        <v>6</v>
      </c>
      <c r="B9" s="49"/>
      <c r="C9" s="49"/>
      <c r="D9" s="49"/>
      <c r="E9" s="49"/>
      <c r="F9" s="49"/>
    </row>
    <row r="10" spans="1:6" ht="19.5" customHeight="1" x14ac:dyDescent="0.25">
      <c r="A10" s="50" t="s">
        <v>65</v>
      </c>
      <c r="B10" s="51"/>
      <c r="C10" s="51"/>
      <c r="D10" s="51"/>
      <c r="E10" s="51"/>
      <c r="F10" s="51"/>
    </row>
    <row r="11" spans="1:6" ht="22.8" customHeight="1" x14ac:dyDescent="0.25">
      <c r="A11" s="61" t="s">
        <v>79</v>
      </c>
      <c r="B11" s="62"/>
      <c r="C11" s="62"/>
      <c r="D11" s="62"/>
      <c r="E11" s="62"/>
      <c r="F11" s="63"/>
    </row>
    <row r="12" spans="1:6" ht="22.8" customHeight="1" x14ac:dyDescent="0.25">
      <c r="A12" s="56" t="s">
        <v>67</v>
      </c>
      <c r="B12" s="53"/>
      <c r="C12" s="53"/>
      <c r="D12" s="53"/>
      <c r="E12" s="53"/>
      <c r="F12" s="54"/>
    </row>
    <row r="13" spans="1:6" ht="15.3" customHeight="1" x14ac:dyDescent="0.25">
      <c r="A13" s="64" t="s">
        <v>7</v>
      </c>
      <c r="B13" s="65"/>
      <c r="C13" s="65"/>
      <c r="D13" s="65"/>
      <c r="E13" s="65"/>
      <c r="F13" s="66"/>
    </row>
    <row r="14" spans="1:6" ht="27" customHeight="1" x14ac:dyDescent="0.25">
      <c r="A14" s="27" t="s">
        <v>26</v>
      </c>
      <c r="B14" s="28" t="s">
        <v>9</v>
      </c>
      <c r="C14" s="27" t="s">
        <v>10</v>
      </c>
      <c r="D14" s="30" t="s">
        <v>11</v>
      </c>
      <c r="E14" s="29" t="s">
        <v>63</v>
      </c>
      <c r="F14" s="20" t="s">
        <v>29</v>
      </c>
    </row>
    <row r="15" spans="1:6" ht="30" customHeight="1" x14ac:dyDescent="0.25">
      <c r="A15" s="67" t="s">
        <v>87</v>
      </c>
      <c r="B15" s="42"/>
      <c r="C15" s="21"/>
      <c r="D15" s="21"/>
      <c r="E15" s="21"/>
      <c r="F15" s="21"/>
    </row>
    <row r="16" spans="1:6" ht="24" customHeight="1" x14ac:dyDescent="0.25">
      <c r="A16" s="10">
        <v>1</v>
      </c>
      <c r="B16" s="12" t="s">
        <v>85</v>
      </c>
      <c r="C16" s="15" t="s">
        <v>34</v>
      </c>
      <c r="D16" s="26"/>
      <c r="E16" s="8">
        <v>500</v>
      </c>
      <c r="F16" s="9">
        <f t="shared" ref="F16:F24" si="0">D16*E16</f>
        <v>0</v>
      </c>
    </row>
    <row r="17" spans="1:6" ht="24" customHeight="1" x14ac:dyDescent="0.25">
      <c r="A17" s="10">
        <f>A16+1</f>
        <v>2</v>
      </c>
      <c r="B17" s="12" t="s">
        <v>86</v>
      </c>
      <c r="C17" s="15" t="s">
        <v>34</v>
      </c>
      <c r="D17" s="26"/>
      <c r="E17" s="10">
        <v>500</v>
      </c>
      <c r="F17" s="9">
        <f t="shared" si="0"/>
        <v>0</v>
      </c>
    </row>
    <row r="18" spans="1:6" ht="24" customHeight="1" x14ac:dyDescent="0.25">
      <c r="A18" s="10">
        <f t="shared" ref="A18:A24" si="1">A17+1</f>
        <v>3</v>
      </c>
      <c r="B18" s="12" t="s">
        <v>68</v>
      </c>
      <c r="C18" s="11" t="s">
        <v>14</v>
      </c>
      <c r="D18" s="26"/>
      <c r="E18" s="8">
        <v>500</v>
      </c>
      <c r="F18" s="9">
        <f t="shared" si="0"/>
        <v>0</v>
      </c>
    </row>
    <row r="19" spans="1:6" ht="24" customHeight="1" x14ac:dyDescent="0.25">
      <c r="A19" s="10">
        <f t="shared" si="1"/>
        <v>4</v>
      </c>
      <c r="B19" s="12" t="s">
        <v>69</v>
      </c>
      <c r="C19" s="11" t="s">
        <v>14</v>
      </c>
      <c r="D19" s="26"/>
      <c r="E19" s="10">
        <v>5000</v>
      </c>
      <c r="F19" s="9">
        <f t="shared" si="0"/>
        <v>0</v>
      </c>
    </row>
    <row r="20" spans="1:6" ht="24" customHeight="1" x14ac:dyDescent="0.25">
      <c r="A20" s="10">
        <f t="shared" si="1"/>
        <v>5</v>
      </c>
      <c r="B20" s="12" t="s">
        <v>30</v>
      </c>
      <c r="C20" s="11" t="s">
        <v>14</v>
      </c>
      <c r="D20" s="26"/>
      <c r="E20" s="10">
        <v>2000</v>
      </c>
      <c r="F20" s="9">
        <f t="shared" si="0"/>
        <v>0</v>
      </c>
    </row>
    <row r="21" spans="1:6" ht="24" customHeight="1" x14ac:dyDescent="0.25">
      <c r="A21" s="10">
        <f t="shared" si="1"/>
        <v>6</v>
      </c>
      <c r="B21" s="14" t="s">
        <v>76</v>
      </c>
      <c r="C21" s="11" t="s">
        <v>16</v>
      </c>
      <c r="D21" s="26"/>
      <c r="E21" s="10">
        <v>50</v>
      </c>
      <c r="F21" s="9">
        <f t="shared" si="0"/>
        <v>0</v>
      </c>
    </row>
    <row r="22" spans="1:6" ht="24" customHeight="1" x14ac:dyDescent="0.25">
      <c r="A22" s="10">
        <f t="shared" si="1"/>
        <v>7</v>
      </c>
      <c r="B22" s="14" t="s">
        <v>77</v>
      </c>
      <c r="C22" s="11" t="s">
        <v>16</v>
      </c>
      <c r="D22" s="26"/>
      <c r="E22" s="10">
        <v>500</v>
      </c>
      <c r="F22" s="9">
        <f t="shared" si="0"/>
        <v>0</v>
      </c>
    </row>
    <row r="23" spans="1:6" ht="24" customHeight="1" x14ac:dyDescent="0.25">
      <c r="A23" s="10">
        <f t="shared" si="1"/>
        <v>8</v>
      </c>
      <c r="B23" s="12" t="s">
        <v>74</v>
      </c>
      <c r="C23" s="11" t="s">
        <v>16</v>
      </c>
      <c r="D23" s="7"/>
      <c r="E23" s="10">
        <v>50</v>
      </c>
      <c r="F23" s="9">
        <f t="shared" si="0"/>
        <v>0</v>
      </c>
    </row>
    <row r="24" spans="1:6" ht="24" customHeight="1" x14ac:dyDescent="0.25">
      <c r="A24" s="10">
        <f t="shared" si="1"/>
        <v>9</v>
      </c>
      <c r="B24" s="12" t="s">
        <v>75</v>
      </c>
      <c r="C24" s="11" t="s">
        <v>16</v>
      </c>
      <c r="D24" s="7"/>
      <c r="E24" s="10">
        <v>500</v>
      </c>
      <c r="F24" s="9">
        <f t="shared" si="0"/>
        <v>0</v>
      </c>
    </row>
    <row r="25" spans="1:6" ht="30" customHeight="1" x14ac:dyDescent="0.25">
      <c r="A25" s="60" t="s">
        <v>88</v>
      </c>
      <c r="B25" s="42"/>
      <c r="C25" s="23"/>
      <c r="D25" s="23"/>
      <c r="E25" s="23"/>
      <c r="F25" s="23"/>
    </row>
    <row r="26" spans="1:6" ht="24" customHeight="1" x14ac:dyDescent="0.25">
      <c r="A26" s="4">
        <f>1+A24</f>
        <v>10</v>
      </c>
      <c r="B26" s="2" t="s">
        <v>35</v>
      </c>
      <c r="C26" s="3" t="s">
        <v>19</v>
      </c>
      <c r="D26" s="7"/>
      <c r="E26" s="8">
        <v>2000</v>
      </c>
      <c r="F26" s="9">
        <f t="shared" ref="F26:F31" si="2">D26*E26</f>
        <v>0</v>
      </c>
    </row>
    <row r="27" spans="1:6" ht="24" customHeight="1" x14ac:dyDescent="0.25">
      <c r="A27" s="3">
        <f t="shared" ref="A27:A31" si="3">A26+1</f>
        <v>11</v>
      </c>
      <c r="B27" s="2" t="s">
        <v>36</v>
      </c>
      <c r="C27" s="3" t="s">
        <v>19</v>
      </c>
      <c r="D27" s="7"/>
      <c r="E27" s="8">
        <v>2000</v>
      </c>
      <c r="F27" s="9">
        <f t="shared" si="2"/>
        <v>0</v>
      </c>
    </row>
    <row r="28" spans="1:6" ht="24" customHeight="1" x14ac:dyDescent="0.25">
      <c r="A28" s="3">
        <f t="shared" si="3"/>
        <v>12</v>
      </c>
      <c r="B28" s="2" t="s">
        <v>37</v>
      </c>
      <c r="C28" s="3" t="s">
        <v>19</v>
      </c>
      <c r="D28" s="7"/>
      <c r="E28" s="10">
        <v>2000</v>
      </c>
      <c r="F28" s="9">
        <f t="shared" si="2"/>
        <v>0</v>
      </c>
    </row>
    <row r="29" spans="1:6" ht="24" customHeight="1" x14ac:dyDescent="0.25">
      <c r="A29" s="3">
        <f t="shared" si="3"/>
        <v>13</v>
      </c>
      <c r="B29" s="2" t="s">
        <v>38</v>
      </c>
      <c r="C29" s="3" t="s">
        <v>19</v>
      </c>
      <c r="D29" s="7"/>
      <c r="E29" s="10">
        <v>1000</v>
      </c>
      <c r="F29" s="9">
        <f t="shared" si="2"/>
        <v>0</v>
      </c>
    </row>
    <row r="30" spans="1:6" ht="24" customHeight="1" x14ac:dyDescent="0.25">
      <c r="A30" s="3">
        <f t="shared" si="3"/>
        <v>14</v>
      </c>
      <c r="B30" s="5" t="s">
        <v>61</v>
      </c>
      <c r="C30" s="3" t="s">
        <v>17</v>
      </c>
      <c r="D30" s="7"/>
      <c r="E30" s="10">
        <v>5</v>
      </c>
      <c r="F30" s="9">
        <f t="shared" si="2"/>
        <v>0</v>
      </c>
    </row>
    <row r="31" spans="1:6" ht="24" customHeight="1" x14ac:dyDescent="0.25">
      <c r="A31" s="3">
        <f t="shared" si="3"/>
        <v>15</v>
      </c>
      <c r="B31" s="5" t="s">
        <v>62</v>
      </c>
      <c r="C31" s="3" t="s">
        <v>14</v>
      </c>
      <c r="D31" s="7"/>
      <c r="E31" s="10">
        <v>500</v>
      </c>
      <c r="F31" s="9">
        <f t="shared" si="2"/>
        <v>0</v>
      </c>
    </row>
    <row r="32" spans="1:6" x14ac:dyDescent="0.25">
      <c r="A32" s="38"/>
      <c r="B32" s="39"/>
      <c r="C32" s="39"/>
      <c r="D32" s="39"/>
      <c r="E32" s="39"/>
      <c r="F32" s="40"/>
    </row>
    <row r="33" spans="1:6" ht="30" customHeight="1" x14ac:dyDescent="0.25">
      <c r="A33" s="60" t="s">
        <v>89</v>
      </c>
      <c r="B33" s="42"/>
      <c r="C33" s="23"/>
      <c r="D33" s="6"/>
      <c r="E33" s="6"/>
      <c r="F33" s="6"/>
    </row>
    <row r="34" spans="1:6" ht="24" customHeight="1" x14ac:dyDescent="0.25">
      <c r="A34" s="11">
        <f>A31+1</f>
        <v>16</v>
      </c>
      <c r="B34" s="12" t="s">
        <v>39</v>
      </c>
      <c r="C34" s="11" t="s">
        <v>17</v>
      </c>
      <c r="D34" s="7"/>
      <c r="E34" s="10">
        <v>50</v>
      </c>
      <c r="F34" s="9">
        <f t="shared" ref="F34:F38" si="4">D34*E34</f>
        <v>0</v>
      </c>
    </row>
    <row r="35" spans="1:6" ht="24" customHeight="1" x14ac:dyDescent="0.25">
      <c r="A35" s="11">
        <f t="shared" ref="A35:A38" si="5">A34+1</f>
        <v>17</v>
      </c>
      <c r="B35" s="14" t="s">
        <v>57</v>
      </c>
      <c r="C35" s="11" t="s">
        <v>15</v>
      </c>
      <c r="D35" s="7"/>
      <c r="E35" s="10">
        <v>500</v>
      </c>
      <c r="F35" s="9">
        <f t="shared" si="4"/>
        <v>0</v>
      </c>
    </row>
    <row r="36" spans="1:6" ht="24" customHeight="1" x14ac:dyDescent="0.25">
      <c r="A36" s="11">
        <f t="shared" si="5"/>
        <v>18</v>
      </c>
      <c r="B36" s="14" t="s">
        <v>58</v>
      </c>
      <c r="C36" s="11" t="s">
        <v>15</v>
      </c>
      <c r="D36" s="7"/>
      <c r="E36" s="10">
        <v>500</v>
      </c>
      <c r="F36" s="9">
        <f t="shared" si="4"/>
        <v>0</v>
      </c>
    </row>
    <row r="37" spans="1:6" ht="24" customHeight="1" x14ac:dyDescent="0.25">
      <c r="A37" s="11">
        <f t="shared" si="5"/>
        <v>19</v>
      </c>
      <c r="B37" s="14" t="s">
        <v>59</v>
      </c>
      <c r="C37" s="11" t="s">
        <v>17</v>
      </c>
      <c r="D37" s="7"/>
      <c r="E37" s="10">
        <v>25</v>
      </c>
      <c r="F37" s="9">
        <f t="shared" si="4"/>
        <v>0</v>
      </c>
    </row>
    <row r="38" spans="1:6" ht="24" customHeight="1" x14ac:dyDescent="0.25">
      <c r="A38" s="11">
        <f t="shared" si="5"/>
        <v>20</v>
      </c>
      <c r="B38" s="14" t="s">
        <v>60</v>
      </c>
      <c r="C38" s="11" t="s">
        <v>15</v>
      </c>
      <c r="D38" s="7"/>
      <c r="E38" s="8">
        <v>1000</v>
      </c>
      <c r="F38" s="9">
        <f t="shared" si="4"/>
        <v>0</v>
      </c>
    </row>
    <row r="39" spans="1:6" x14ac:dyDescent="0.25">
      <c r="A39" s="38"/>
      <c r="B39" s="39"/>
      <c r="C39" s="39"/>
      <c r="D39" s="39"/>
      <c r="E39" s="39"/>
      <c r="F39" s="40"/>
    </row>
    <row r="40" spans="1:6" ht="30" customHeight="1" x14ac:dyDescent="0.25">
      <c r="A40" s="60" t="s">
        <v>90</v>
      </c>
      <c r="B40" s="42"/>
      <c r="C40" s="23"/>
      <c r="D40" s="6"/>
      <c r="E40" s="6"/>
      <c r="F40" s="6"/>
    </row>
    <row r="41" spans="1:6" ht="24" customHeight="1" x14ac:dyDescent="0.25">
      <c r="A41" s="11">
        <f>A38+1</f>
        <v>21</v>
      </c>
      <c r="B41" s="14" t="s">
        <v>44</v>
      </c>
      <c r="C41" s="11" t="s">
        <v>22</v>
      </c>
      <c r="D41" s="26"/>
      <c r="E41" s="10">
        <v>20</v>
      </c>
      <c r="F41" s="9">
        <f t="shared" ref="F41:F53" si="6">D41*E41</f>
        <v>0</v>
      </c>
    </row>
    <row r="42" spans="1:6" ht="24" customHeight="1" x14ac:dyDescent="0.25">
      <c r="A42" s="11">
        <f t="shared" ref="A42:A53" si="7">A41+1</f>
        <v>22</v>
      </c>
      <c r="B42" s="14" t="s">
        <v>45</v>
      </c>
      <c r="C42" s="11" t="s">
        <v>22</v>
      </c>
      <c r="D42" s="26"/>
      <c r="E42" s="10">
        <v>20</v>
      </c>
      <c r="F42" s="9">
        <f t="shared" si="6"/>
        <v>0</v>
      </c>
    </row>
    <row r="43" spans="1:6" ht="24" customHeight="1" x14ac:dyDescent="0.25">
      <c r="A43" s="11">
        <f t="shared" si="7"/>
        <v>23</v>
      </c>
      <c r="B43" s="14" t="s">
        <v>46</v>
      </c>
      <c r="C43" s="11" t="s">
        <v>22</v>
      </c>
      <c r="D43" s="26"/>
      <c r="E43" s="10">
        <v>20</v>
      </c>
      <c r="F43" s="9">
        <f t="shared" si="6"/>
        <v>0</v>
      </c>
    </row>
    <row r="44" spans="1:6" ht="24" customHeight="1" x14ac:dyDescent="0.25">
      <c r="A44" s="11">
        <f t="shared" si="7"/>
        <v>24</v>
      </c>
      <c r="B44" s="14" t="s">
        <v>47</v>
      </c>
      <c r="C44" s="11" t="s">
        <v>22</v>
      </c>
      <c r="D44" s="26"/>
      <c r="E44" s="10">
        <v>20</v>
      </c>
      <c r="F44" s="9">
        <f t="shared" si="6"/>
        <v>0</v>
      </c>
    </row>
    <row r="45" spans="1:6" ht="24" customHeight="1" x14ac:dyDescent="0.25">
      <c r="A45" s="11">
        <f t="shared" si="7"/>
        <v>25</v>
      </c>
      <c r="B45" s="14" t="s">
        <v>48</v>
      </c>
      <c r="C45" s="11" t="s">
        <v>22</v>
      </c>
      <c r="D45" s="26"/>
      <c r="E45" s="10">
        <v>20</v>
      </c>
      <c r="F45" s="9">
        <f t="shared" si="6"/>
        <v>0</v>
      </c>
    </row>
    <row r="46" spans="1:6" ht="24" customHeight="1" x14ac:dyDescent="0.25">
      <c r="A46" s="11">
        <f t="shared" si="7"/>
        <v>26</v>
      </c>
      <c r="B46" s="14" t="s">
        <v>49</v>
      </c>
      <c r="C46" s="11" t="s">
        <v>22</v>
      </c>
      <c r="D46" s="26"/>
      <c r="E46" s="10">
        <v>20</v>
      </c>
      <c r="F46" s="9">
        <f t="shared" si="6"/>
        <v>0</v>
      </c>
    </row>
    <row r="47" spans="1:6" ht="24" customHeight="1" x14ac:dyDescent="0.25">
      <c r="A47" s="11">
        <f t="shared" si="7"/>
        <v>27</v>
      </c>
      <c r="B47" s="14" t="s">
        <v>50</v>
      </c>
      <c r="C47" s="11" t="s">
        <v>22</v>
      </c>
      <c r="D47" s="26"/>
      <c r="E47" s="10">
        <v>20</v>
      </c>
      <c r="F47" s="9">
        <f t="shared" si="6"/>
        <v>0</v>
      </c>
    </row>
    <row r="48" spans="1:6" ht="24" customHeight="1" x14ac:dyDescent="0.25">
      <c r="A48" s="11">
        <f t="shared" si="7"/>
        <v>28</v>
      </c>
      <c r="B48" s="14" t="s">
        <v>51</v>
      </c>
      <c r="C48" s="11" t="s">
        <v>22</v>
      </c>
      <c r="D48" s="26"/>
      <c r="E48" s="10">
        <v>20</v>
      </c>
      <c r="F48" s="9">
        <f t="shared" si="6"/>
        <v>0</v>
      </c>
    </row>
    <row r="49" spans="1:6" ht="24" customHeight="1" x14ac:dyDescent="0.25">
      <c r="A49" s="11">
        <f t="shared" si="7"/>
        <v>29</v>
      </c>
      <c r="B49" s="14" t="s">
        <v>52</v>
      </c>
      <c r="C49" s="11" t="s">
        <v>22</v>
      </c>
      <c r="D49" s="26"/>
      <c r="E49" s="10">
        <v>20</v>
      </c>
      <c r="F49" s="9">
        <f t="shared" si="6"/>
        <v>0</v>
      </c>
    </row>
    <row r="50" spans="1:6" ht="24" customHeight="1" x14ac:dyDescent="0.25">
      <c r="A50" s="11">
        <f t="shared" si="7"/>
        <v>30</v>
      </c>
      <c r="B50" s="14" t="s">
        <v>53</v>
      </c>
      <c r="C50" s="11" t="s">
        <v>22</v>
      </c>
      <c r="D50" s="26"/>
      <c r="E50" s="10">
        <v>20</v>
      </c>
      <c r="F50" s="9">
        <f t="shared" si="6"/>
        <v>0</v>
      </c>
    </row>
    <row r="51" spans="1:6" ht="24" customHeight="1" x14ac:dyDescent="0.25">
      <c r="A51" s="11">
        <f t="shared" si="7"/>
        <v>31</v>
      </c>
      <c r="B51" s="14" t="s">
        <v>54</v>
      </c>
      <c r="C51" s="11" t="s">
        <v>22</v>
      </c>
      <c r="D51" s="26"/>
      <c r="E51" s="10">
        <v>20</v>
      </c>
      <c r="F51" s="9">
        <f t="shared" si="6"/>
        <v>0</v>
      </c>
    </row>
    <row r="52" spans="1:6" ht="24" customHeight="1" x14ac:dyDescent="0.25">
      <c r="A52" s="11">
        <f t="shared" si="7"/>
        <v>32</v>
      </c>
      <c r="B52" s="14" t="s">
        <v>55</v>
      </c>
      <c r="C52" s="11" t="s">
        <v>22</v>
      </c>
      <c r="D52" s="26"/>
      <c r="E52" s="10">
        <v>20</v>
      </c>
      <c r="F52" s="9">
        <f t="shared" si="6"/>
        <v>0</v>
      </c>
    </row>
    <row r="53" spans="1:6" ht="24" customHeight="1" x14ac:dyDescent="0.25">
      <c r="A53" s="11">
        <f t="shared" si="7"/>
        <v>33</v>
      </c>
      <c r="B53" s="14" t="s">
        <v>56</v>
      </c>
      <c r="C53" s="11" t="s">
        <v>22</v>
      </c>
      <c r="D53" s="26"/>
      <c r="E53" s="10">
        <v>20</v>
      </c>
      <c r="F53" s="9">
        <f t="shared" si="6"/>
        <v>0</v>
      </c>
    </row>
    <row r="54" spans="1:6" x14ac:dyDescent="0.25">
      <c r="A54" s="38"/>
      <c r="B54" s="39"/>
      <c r="C54" s="39"/>
      <c r="D54" s="39"/>
      <c r="E54" s="39"/>
      <c r="F54" s="40"/>
    </row>
    <row r="55" spans="1:6" ht="30" customHeight="1" x14ac:dyDescent="0.25">
      <c r="A55" s="60" t="s">
        <v>91</v>
      </c>
      <c r="B55" s="42"/>
      <c r="C55" s="43"/>
      <c r="D55" s="44"/>
      <c r="E55" s="45"/>
      <c r="F55" s="6"/>
    </row>
    <row r="56" spans="1:6" ht="24" customHeight="1" x14ac:dyDescent="0.25">
      <c r="A56" s="11">
        <f>A53+1</f>
        <v>34</v>
      </c>
      <c r="B56" s="24" t="s">
        <v>24</v>
      </c>
      <c r="C56" s="11" t="s">
        <v>25</v>
      </c>
      <c r="D56" s="26"/>
      <c r="E56" s="10">
        <v>4</v>
      </c>
      <c r="F56" s="9">
        <f t="shared" ref="F56:F59" si="8">D56*E56</f>
        <v>0</v>
      </c>
    </row>
    <row r="57" spans="1:6" ht="24" customHeight="1" x14ac:dyDescent="0.25">
      <c r="A57" s="11">
        <f t="shared" ref="A57:A59" si="9">A56+1</f>
        <v>35</v>
      </c>
      <c r="B57" s="12" t="s">
        <v>41</v>
      </c>
      <c r="C57" s="11" t="s">
        <v>15</v>
      </c>
      <c r="D57" s="26"/>
      <c r="E57" s="10">
        <v>2500</v>
      </c>
      <c r="F57" s="9">
        <f t="shared" si="8"/>
        <v>0</v>
      </c>
    </row>
    <row r="58" spans="1:6" ht="24" customHeight="1" x14ac:dyDescent="0.25">
      <c r="A58" s="11">
        <f t="shared" si="9"/>
        <v>36</v>
      </c>
      <c r="B58" s="12" t="s">
        <v>42</v>
      </c>
      <c r="C58" s="11" t="s">
        <v>15</v>
      </c>
      <c r="D58" s="26"/>
      <c r="E58" s="10">
        <v>4500</v>
      </c>
      <c r="F58" s="9">
        <f t="shared" si="8"/>
        <v>0</v>
      </c>
    </row>
    <row r="59" spans="1:6" ht="24" customHeight="1" x14ac:dyDescent="0.25">
      <c r="A59" s="11">
        <f t="shared" si="9"/>
        <v>37</v>
      </c>
      <c r="B59" s="12" t="s">
        <v>43</v>
      </c>
      <c r="C59" s="11" t="s">
        <v>15</v>
      </c>
      <c r="D59" s="26"/>
      <c r="E59" s="10">
        <v>2500</v>
      </c>
      <c r="F59" s="9">
        <f t="shared" si="8"/>
        <v>0</v>
      </c>
    </row>
    <row r="60" spans="1:6" ht="24" customHeight="1" x14ac:dyDescent="0.25">
      <c r="A60" s="46" t="s">
        <v>92</v>
      </c>
      <c r="B60" s="47"/>
      <c r="C60" s="47"/>
      <c r="D60" s="47"/>
      <c r="E60" s="48"/>
      <c r="F60" s="25">
        <f>SUM(F6:F58)</f>
        <v>0</v>
      </c>
    </row>
    <row r="62" spans="1:6" x14ac:dyDescent="0.25">
      <c r="A62" s="33" t="s">
        <v>105</v>
      </c>
      <c r="B62" s="34"/>
      <c r="C62" s="34"/>
      <c r="D62" s="34"/>
      <c r="E62" s="34"/>
      <c r="F62" s="35"/>
    </row>
    <row r="63" spans="1:6" x14ac:dyDescent="0.25">
      <c r="A63" s="36" t="s">
        <v>27</v>
      </c>
      <c r="B63" s="36"/>
      <c r="C63" s="36"/>
      <c r="D63" s="36"/>
      <c r="E63" s="36"/>
      <c r="F63" s="36"/>
    </row>
    <row r="64" spans="1:6" x14ac:dyDescent="0.25">
      <c r="A64" s="37"/>
      <c r="B64" s="37"/>
      <c r="C64" s="37"/>
      <c r="D64" s="37"/>
      <c r="E64" s="37"/>
      <c r="F64" s="37"/>
    </row>
    <row r="65" spans="1:6" x14ac:dyDescent="0.25">
      <c r="A65"/>
      <c r="B65"/>
      <c r="C65"/>
      <c r="D65"/>
      <c r="E65"/>
      <c r="F65"/>
    </row>
    <row r="66" spans="1:6" ht="13.8" thickBot="1" x14ac:dyDescent="0.3">
      <c r="E66"/>
      <c r="F66"/>
    </row>
    <row r="67" spans="1:6" x14ac:dyDescent="0.25">
      <c r="A67" s="31" t="s">
        <v>102</v>
      </c>
      <c r="B67" s="31"/>
      <c r="C67" s="31"/>
      <c r="D67" s="31"/>
      <c r="E67" s="31"/>
      <c r="F67" s="31"/>
    </row>
    <row r="68" spans="1:6" x14ac:dyDescent="0.25">
      <c r="A68"/>
      <c r="B68"/>
      <c r="C68"/>
      <c r="D68"/>
      <c r="E68"/>
      <c r="F68"/>
    </row>
    <row r="69" spans="1:6" ht="13.8" thickBot="1" x14ac:dyDescent="0.3">
      <c r="E69"/>
      <c r="F69"/>
    </row>
    <row r="70" spans="1:6" x14ac:dyDescent="0.25">
      <c r="A70" s="31" t="s">
        <v>28</v>
      </c>
      <c r="B70" s="31"/>
      <c r="C70" s="31"/>
      <c r="D70" s="31"/>
      <c r="E70" s="31"/>
      <c r="F70" s="31"/>
    </row>
    <row r="71" spans="1:6" x14ac:dyDescent="0.25">
      <c r="A71"/>
      <c r="B71"/>
      <c r="C71"/>
      <c r="D71"/>
      <c r="E71"/>
      <c r="F71"/>
    </row>
    <row r="72" spans="1:6" ht="13.8" thickBot="1" x14ac:dyDescent="0.3">
      <c r="D72"/>
    </row>
    <row r="73" spans="1:6" x14ac:dyDescent="0.25">
      <c r="A73" s="32" t="s">
        <v>103</v>
      </c>
      <c r="B73" s="31"/>
      <c r="C73"/>
    </row>
  </sheetData>
  <sheetProtection sheet="1" objects="1" scenarios="1" selectLockedCells="1"/>
  <mergeCells count="23">
    <mergeCell ref="A13:F13"/>
    <mergeCell ref="A15:B15"/>
    <mergeCell ref="A25:B25"/>
    <mergeCell ref="A8:F8"/>
    <mergeCell ref="A9:F9"/>
    <mergeCell ref="A10:F10"/>
    <mergeCell ref="A11:F11"/>
    <mergeCell ref="A12:F12"/>
    <mergeCell ref="A2:F2"/>
    <mergeCell ref="A3:F3"/>
    <mergeCell ref="A4:F4"/>
    <mergeCell ref="A5:F5"/>
    <mergeCell ref="A6:F6"/>
    <mergeCell ref="A32:F32"/>
    <mergeCell ref="A33:B33"/>
    <mergeCell ref="A39:F39"/>
    <mergeCell ref="A40:B40"/>
    <mergeCell ref="A54:F54"/>
    <mergeCell ref="A55:B55"/>
    <mergeCell ref="C55:E55"/>
    <mergeCell ref="A60:E60"/>
    <mergeCell ref="A62:F62"/>
    <mergeCell ref="A63:F64"/>
  </mergeCells>
  <pageMargins left="0.7" right="0.7" top="0.75" bottom="0.75" header="0.3" footer="0.3"/>
  <pageSetup scale="9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7" zoomScale="150" zoomScaleNormal="150" workbookViewId="0">
      <selection activeCell="D22" sqref="D22"/>
    </sheetView>
  </sheetViews>
  <sheetFormatPr defaultRowHeight="13.2" x14ac:dyDescent="0.25"/>
  <cols>
    <col min="1" max="1" width="4.6640625" style="1" customWidth="1"/>
    <col min="2" max="2" width="42" style="1" customWidth="1"/>
    <col min="3" max="3" width="8" style="1" customWidth="1"/>
    <col min="4" max="4" width="18.6640625" style="1" customWidth="1"/>
    <col min="5" max="5" width="10.44140625" style="1" customWidth="1"/>
    <col min="6" max="6" width="26.6640625" style="1" customWidth="1"/>
    <col min="7" max="16384" width="8.88671875" style="1"/>
  </cols>
  <sheetData>
    <row r="1" spans="1:6" ht="15.75" customHeight="1" x14ac:dyDescent="0.25">
      <c r="A1" s="22" t="s">
        <v>0</v>
      </c>
      <c r="B1" s="22"/>
      <c r="C1" s="22"/>
      <c r="D1" s="22"/>
      <c r="E1" s="22"/>
      <c r="F1" s="22"/>
    </row>
    <row r="2" spans="1:6" ht="45.6" customHeight="1" x14ac:dyDescent="0.25">
      <c r="A2" s="57" t="s">
        <v>1</v>
      </c>
      <c r="B2" s="57"/>
      <c r="C2" s="57"/>
      <c r="D2" s="57"/>
      <c r="E2" s="57"/>
      <c r="F2" s="57"/>
    </row>
    <row r="3" spans="1:6" ht="24" customHeight="1" x14ac:dyDescent="0.25">
      <c r="A3" s="58" t="s">
        <v>64</v>
      </c>
      <c r="B3" s="57"/>
      <c r="C3" s="57"/>
      <c r="D3" s="57"/>
      <c r="E3" s="57"/>
      <c r="F3" s="57"/>
    </row>
    <row r="4" spans="1:6" ht="46.8" customHeight="1" x14ac:dyDescent="0.25">
      <c r="A4" s="59" t="s">
        <v>40</v>
      </c>
      <c r="B4" s="57"/>
      <c r="C4" s="57"/>
      <c r="D4" s="57"/>
      <c r="E4" s="57"/>
      <c r="F4" s="57"/>
    </row>
    <row r="5" spans="1:6" ht="25.2" customHeight="1" x14ac:dyDescent="0.25">
      <c r="A5" s="57" t="s">
        <v>2</v>
      </c>
      <c r="B5" s="57"/>
      <c r="C5" s="57"/>
      <c r="D5" s="57"/>
      <c r="E5" s="57"/>
      <c r="F5" s="57"/>
    </row>
    <row r="6" spans="1:6" ht="24" customHeight="1" x14ac:dyDescent="0.25">
      <c r="A6" s="57" t="s">
        <v>3</v>
      </c>
      <c r="B6" s="57"/>
      <c r="C6" s="57"/>
      <c r="D6" s="57"/>
      <c r="E6" s="57"/>
      <c r="F6" s="57"/>
    </row>
    <row r="7" spans="1:6" ht="11.55" customHeight="1" x14ac:dyDescent="0.25">
      <c r="A7" s="22" t="s">
        <v>4</v>
      </c>
      <c r="B7" s="22"/>
      <c r="C7" s="22"/>
      <c r="D7" s="22"/>
      <c r="E7" s="22"/>
      <c r="F7" s="22"/>
    </row>
    <row r="8" spans="1:6" ht="13.8" customHeight="1" x14ac:dyDescent="0.25">
      <c r="A8" s="49" t="s">
        <v>5</v>
      </c>
      <c r="B8" s="49"/>
      <c r="C8" s="49"/>
      <c r="D8" s="49"/>
      <c r="E8" s="49"/>
      <c r="F8" s="49"/>
    </row>
    <row r="9" spans="1:6" ht="15.75" customHeight="1" x14ac:dyDescent="0.25">
      <c r="A9" s="49" t="s">
        <v>6</v>
      </c>
      <c r="B9" s="49"/>
      <c r="C9" s="49"/>
      <c r="D9" s="49"/>
      <c r="E9" s="49"/>
      <c r="F9" s="49"/>
    </row>
    <row r="10" spans="1:6" ht="19.5" customHeight="1" x14ac:dyDescent="0.25">
      <c r="A10" s="50" t="s">
        <v>65</v>
      </c>
      <c r="B10" s="51"/>
      <c r="C10" s="51"/>
      <c r="D10" s="51"/>
      <c r="E10" s="51"/>
      <c r="F10" s="51"/>
    </row>
    <row r="11" spans="1:6" ht="22.8" customHeight="1" x14ac:dyDescent="0.25">
      <c r="A11" s="61" t="s">
        <v>84</v>
      </c>
      <c r="B11" s="62"/>
      <c r="C11" s="62"/>
      <c r="D11" s="62"/>
      <c r="E11" s="62"/>
      <c r="F11" s="63"/>
    </row>
    <row r="12" spans="1:6" ht="22.8" customHeight="1" x14ac:dyDescent="0.25">
      <c r="A12" s="56" t="s">
        <v>67</v>
      </c>
      <c r="B12" s="53"/>
      <c r="C12" s="53"/>
      <c r="D12" s="53"/>
      <c r="E12" s="53"/>
      <c r="F12" s="54"/>
    </row>
    <row r="13" spans="1:6" ht="15.3" customHeight="1" x14ac:dyDescent="0.25">
      <c r="A13" s="64" t="s">
        <v>7</v>
      </c>
      <c r="B13" s="65"/>
      <c r="C13" s="65"/>
      <c r="D13" s="65"/>
      <c r="E13" s="65"/>
      <c r="F13" s="66"/>
    </row>
    <row r="14" spans="1:6" ht="27" customHeight="1" x14ac:dyDescent="0.25">
      <c r="A14" s="27" t="s">
        <v>26</v>
      </c>
      <c r="B14" s="28" t="s">
        <v>9</v>
      </c>
      <c r="C14" s="27" t="s">
        <v>10</v>
      </c>
      <c r="D14" s="30" t="s">
        <v>11</v>
      </c>
      <c r="E14" s="29" t="s">
        <v>63</v>
      </c>
      <c r="F14" s="20" t="s">
        <v>29</v>
      </c>
    </row>
    <row r="15" spans="1:6" ht="30" customHeight="1" x14ac:dyDescent="0.25">
      <c r="A15" s="68" t="s">
        <v>108</v>
      </c>
      <c r="B15" s="42"/>
      <c r="C15" s="21"/>
      <c r="D15" s="21"/>
      <c r="E15" s="21"/>
      <c r="F15" s="21"/>
    </row>
    <row r="16" spans="1:6" ht="31.95" customHeight="1" x14ac:dyDescent="0.25">
      <c r="A16" s="10">
        <v>1</v>
      </c>
      <c r="B16" s="12" t="s">
        <v>97</v>
      </c>
      <c r="C16" s="15" t="s">
        <v>101</v>
      </c>
      <c r="D16" s="26"/>
      <c r="E16" s="8">
        <v>5000</v>
      </c>
      <c r="F16" s="9">
        <f t="shared" ref="F16:F23" si="0">D16*E16</f>
        <v>0</v>
      </c>
    </row>
    <row r="17" spans="1:6" ht="31.95" customHeight="1" x14ac:dyDescent="0.25">
      <c r="A17" s="10">
        <f>A16+1</f>
        <v>2</v>
      </c>
      <c r="B17" s="12" t="s">
        <v>98</v>
      </c>
      <c r="C17" s="15" t="s">
        <v>101</v>
      </c>
      <c r="D17" s="26"/>
      <c r="E17" s="10">
        <v>500</v>
      </c>
      <c r="F17" s="9">
        <f t="shared" si="0"/>
        <v>0</v>
      </c>
    </row>
    <row r="18" spans="1:6" ht="31.95" customHeight="1" x14ac:dyDescent="0.25">
      <c r="A18" s="10">
        <f t="shared" ref="A18:A23" si="1">A17+1</f>
        <v>3</v>
      </c>
      <c r="B18" s="12" t="s">
        <v>99</v>
      </c>
      <c r="C18" s="15" t="s">
        <v>101</v>
      </c>
      <c r="D18" s="26"/>
      <c r="E18" s="8">
        <v>50</v>
      </c>
      <c r="F18" s="9">
        <f t="shared" si="0"/>
        <v>0</v>
      </c>
    </row>
    <row r="19" spans="1:6" ht="31.95" customHeight="1" x14ac:dyDescent="0.25">
      <c r="A19" s="10">
        <f t="shared" si="1"/>
        <v>4</v>
      </c>
      <c r="B19" s="12" t="s">
        <v>100</v>
      </c>
      <c r="C19" s="15" t="s">
        <v>83</v>
      </c>
      <c r="D19" s="26"/>
      <c r="E19" s="10">
        <v>5</v>
      </c>
      <c r="F19" s="9">
        <f t="shared" si="0"/>
        <v>0</v>
      </c>
    </row>
    <row r="20" spans="1:6" ht="31.95" customHeight="1" x14ac:dyDescent="0.25">
      <c r="A20" s="10">
        <f t="shared" si="1"/>
        <v>5</v>
      </c>
      <c r="B20" s="12" t="s">
        <v>95</v>
      </c>
      <c r="C20" s="15" t="s">
        <v>83</v>
      </c>
      <c r="D20" s="26"/>
      <c r="E20" s="10">
        <v>5</v>
      </c>
      <c r="F20" s="9">
        <f t="shared" si="0"/>
        <v>0</v>
      </c>
    </row>
    <row r="21" spans="1:6" ht="31.95" customHeight="1" x14ac:dyDescent="0.25">
      <c r="A21" s="10">
        <f t="shared" si="1"/>
        <v>6</v>
      </c>
      <c r="B21" s="14" t="s">
        <v>96</v>
      </c>
      <c r="C21" s="15" t="s">
        <v>83</v>
      </c>
      <c r="D21" s="26"/>
      <c r="E21" s="10">
        <v>5</v>
      </c>
      <c r="F21" s="9">
        <f t="shared" si="0"/>
        <v>0</v>
      </c>
    </row>
    <row r="22" spans="1:6" ht="31.95" customHeight="1" x14ac:dyDescent="0.25">
      <c r="A22" s="10">
        <f>A21+1</f>
        <v>7</v>
      </c>
      <c r="B22" s="12" t="s">
        <v>93</v>
      </c>
      <c r="C22" s="15" t="s">
        <v>101</v>
      </c>
      <c r="D22" s="7"/>
      <c r="E22" s="10">
        <v>1500</v>
      </c>
      <c r="F22" s="9">
        <f t="shared" si="0"/>
        <v>0</v>
      </c>
    </row>
    <row r="23" spans="1:6" ht="31.95" customHeight="1" x14ac:dyDescent="0.25">
      <c r="A23" s="10">
        <f t="shared" si="1"/>
        <v>8</v>
      </c>
      <c r="B23" s="12" t="s">
        <v>94</v>
      </c>
      <c r="C23" s="15" t="s">
        <v>101</v>
      </c>
      <c r="D23" s="7"/>
      <c r="E23" s="10">
        <v>500</v>
      </c>
      <c r="F23" s="9">
        <f t="shared" si="0"/>
        <v>0</v>
      </c>
    </row>
    <row r="24" spans="1:6" ht="24" customHeight="1" x14ac:dyDescent="0.25">
      <c r="A24" s="46" t="s">
        <v>107</v>
      </c>
      <c r="B24" s="47"/>
      <c r="C24" s="47"/>
      <c r="D24" s="47"/>
      <c r="E24" s="48"/>
      <c r="F24" s="25">
        <f>SUM(F16:F23)</f>
        <v>0</v>
      </c>
    </row>
    <row r="26" spans="1:6" x14ac:dyDescent="0.25">
      <c r="A26" s="33" t="s">
        <v>106</v>
      </c>
      <c r="B26" s="34"/>
      <c r="C26" s="34"/>
      <c r="D26" s="34"/>
      <c r="E26" s="34"/>
      <c r="F26" s="35"/>
    </row>
    <row r="27" spans="1:6" x14ac:dyDescent="0.25">
      <c r="A27" s="36" t="s">
        <v>27</v>
      </c>
      <c r="B27" s="36"/>
      <c r="C27" s="36"/>
      <c r="D27" s="36"/>
      <c r="E27" s="36"/>
      <c r="F27" s="36"/>
    </row>
    <row r="28" spans="1:6" x14ac:dyDescent="0.25">
      <c r="A28" s="37"/>
      <c r="B28" s="37"/>
      <c r="C28" s="37"/>
      <c r="D28" s="37"/>
      <c r="E28" s="37"/>
      <c r="F28" s="37"/>
    </row>
    <row r="29" spans="1:6" x14ac:dyDescent="0.25">
      <c r="A29"/>
      <c r="B29"/>
      <c r="C29"/>
      <c r="D29"/>
      <c r="E29"/>
      <c r="F29"/>
    </row>
    <row r="30" spans="1:6" ht="13.8" thickBot="1" x14ac:dyDescent="0.3">
      <c r="E30"/>
      <c r="F30"/>
    </row>
    <row r="31" spans="1:6" x14ac:dyDescent="0.25">
      <c r="A31" s="31" t="s">
        <v>102</v>
      </c>
      <c r="B31" s="31"/>
      <c r="C31" s="31"/>
      <c r="D31" s="31"/>
      <c r="E31" s="31"/>
      <c r="F31" s="31"/>
    </row>
    <row r="32" spans="1:6" x14ac:dyDescent="0.25">
      <c r="A32"/>
      <c r="B32"/>
      <c r="C32"/>
      <c r="D32"/>
      <c r="E32"/>
      <c r="F32"/>
    </row>
    <row r="33" spans="1:6" ht="13.8" thickBot="1" x14ac:dyDescent="0.3">
      <c r="E33"/>
      <c r="F33"/>
    </row>
    <row r="34" spans="1:6" x14ac:dyDescent="0.25">
      <c r="A34" s="31" t="s">
        <v>28</v>
      </c>
      <c r="B34" s="31"/>
      <c r="C34" s="31"/>
      <c r="D34" s="31"/>
      <c r="E34" s="31"/>
      <c r="F34" s="31"/>
    </row>
    <row r="35" spans="1:6" x14ac:dyDescent="0.25">
      <c r="A35"/>
      <c r="B35"/>
      <c r="C35"/>
      <c r="D35"/>
      <c r="E35"/>
      <c r="F35"/>
    </row>
    <row r="36" spans="1:6" ht="13.8" thickBot="1" x14ac:dyDescent="0.3">
      <c r="D36"/>
    </row>
    <row r="37" spans="1:6" x14ac:dyDescent="0.25">
      <c r="A37" s="32" t="s">
        <v>103</v>
      </c>
      <c r="B37" s="31"/>
      <c r="C37"/>
    </row>
  </sheetData>
  <sheetProtection algorithmName="SHA-512" hashValue="skxKfK2WJ6/74Vz0ie59j3zZ75gYGxgrtvtLejUnAv4LX3a4znKB5vF2obdpCJnVJQ4QBH7tPBA/+xODKpzuYQ==" saltValue="MRb0SlHvKTol2wQ6SrUyEA==" spinCount="100000" sheet="1" objects="1" scenarios="1" selectLockedCells="1"/>
  <mergeCells count="15">
    <mergeCell ref="A8:F8"/>
    <mergeCell ref="A2:F2"/>
    <mergeCell ref="A3:F3"/>
    <mergeCell ref="A4:F4"/>
    <mergeCell ref="A5:F5"/>
    <mergeCell ref="A6:F6"/>
    <mergeCell ref="A24:E24"/>
    <mergeCell ref="A26:F26"/>
    <mergeCell ref="A27:F28"/>
    <mergeCell ref="A9:F9"/>
    <mergeCell ref="A10:F10"/>
    <mergeCell ref="A11:F11"/>
    <mergeCell ref="A12:F12"/>
    <mergeCell ref="A13:F13"/>
    <mergeCell ref="A15:B15"/>
  </mergeCells>
  <pageMargins left="0.7" right="0.7" top="0.75" bottom="0.75" header="0.3" footer="0.3"/>
  <pageSetup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</vt:lpstr>
      <vt:lpstr>PART 2</vt:lpstr>
      <vt:lpstr>PART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Whitfield</cp:lastModifiedBy>
  <cp:lastPrinted>2022-06-28T17:19:15Z</cp:lastPrinted>
  <dcterms:created xsi:type="dcterms:W3CDTF">2022-03-16T19:37:21Z</dcterms:created>
  <dcterms:modified xsi:type="dcterms:W3CDTF">2022-06-28T18:05:26Z</dcterms:modified>
</cp:coreProperties>
</file>